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865" windowHeight="4905" activeTab="0"/>
  </bookViews>
  <sheets>
    <sheet name="EJEC" sheetId="1" r:id="rId1"/>
  </sheets>
  <definedNames>
    <definedName name="_xlnm.Print_Area" localSheetId="0">'EJEC'!$B$15:$X$153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<sst xmlns="http://schemas.openxmlformats.org/spreadsheetml/2006/main" count="245" uniqueCount="212">
  <si>
    <t>CONCEPTO</t>
  </si>
  <si>
    <t>ENTIDAD:</t>
  </si>
  <si>
    <t>MODIFICACIONES</t>
  </si>
  <si>
    <t>REDUCCIONES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</si>
  <si>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</si>
  <si>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</si>
  <si>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</si>
  <si>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</si>
  <si>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</si>
  <si>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</si>
  <si>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</si>
  <si>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</si>
  <si>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</si>
  <si>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</si>
  <si>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APLAZAMIENTO</t>
  </si>
  <si>
    <t>CODIG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</si>
  <si>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</si>
  <si>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</si>
  <si>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</si>
  <si>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</si>
  <si>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</si>
  <si>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</si>
  <si>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 xml:space="preserve">SALDO POR PAGAR  </t>
  </si>
  <si>
    <t>INFORME DE EJECUCION PRESUPUESTAL DE GASTOS CON CERTIFICADOS</t>
  </si>
  <si>
    <t>CONTRA CREDITOS</t>
  </si>
  <si>
    <t>CDP</t>
  </si>
  <si>
    <t>CERTIFICADOS</t>
  </si>
  <si>
    <t xml:space="preserve">REGISTROS </t>
  </si>
  <si>
    <t>RP</t>
  </si>
  <si>
    <t xml:space="preserve">OBLIGACIONES  </t>
  </si>
  <si>
    <t>ORDEN DE PAGO</t>
  </si>
  <si>
    <t xml:space="preserve">PAGOS </t>
  </si>
  <si>
    <t>EGRESOS</t>
  </si>
  <si>
    <t xml:space="preserve">SALDO POR COMPROMETER </t>
  </si>
  <si>
    <t xml:space="preserve">               </t>
  </si>
  <si>
    <t xml:space="preserve">                                                  </t>
  </si>
  <si>
    <t xml:space="preserve">                                                            </t>
  </si>
  <si>
    <t>CONTRALORIA GENERAL DE SANTANDER</t>
  </si>
  <si>
    <t>PERSONERIA DE BUCARAMANGA</t>
  </si>
  <si>
    <t>804.006.780-0</t>
  </si>
  <si>
    <t>OMAR ALFONSO OCHOA MALDONADO</t>
  </si>
  <si>
    <t>CARRERA 11 N°34-52 TELÉFONO: 6915169 - 6420029 EXT:106</t>
  </si>
  <si>
    <t xml:space="preserve">2016 PERSONERIA DE BUCARAMANGA          </t>
  </si>
  <si>
    <t>ENERO                2016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</si>
  <si>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</si>
  <si>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</si>
  <si>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</si>
  <si>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</si>
  <si>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</si>
  <si>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</si>
  <si>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</si>
  <si>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</si>
  <si>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>-RESOLUCION No. 157-2016</t>
  </si>
  <si>
    <t>-RESOLUCION 054 DE 2016. POR LA CUAL SE ACREDITA Y CONTRACREDITA EL PRESUPUESTO GENERAL DE GASTOS DE LA PERSONERIA DE BUCARAMANGA PARA LA VIGENCIA 2016.-RESOLUCIÓN No 109-2016. POR MEDIO DE LA CUAL SE ACREDITA Y CONTRACREDITA EL PRESUPUESTO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</si>
  <si>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</si>
  <si>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</si>
  <si>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</si>
  <si>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</si>
  <si>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-RESOLUCIÓN No 082-2016. POR MEDIO DE LA CUAL SE ACREDITA Y CONTRACREDITA EL PRESUPUESTO GENERAL DE GASTOS DE LA PERSONERIA DE BUCARAMANGA PARA LA VIGENCIA 2016.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</si>
  <si>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</si>
  <si>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</si>
  <si>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>-RESOLUCION No. 123-2016-RESOLUCION No. 157-2016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</si>
  <si>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</si>
  <si>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</si>
  <si>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>-RESOLUCION No.123-2016-RESOLUCION No. 126-2016-RESOLUCION No. 141-2016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</si>
  <si>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</si>
  <si>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</si>
  <si>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>-RESOLUCION No.123-2016-RESOLUCION No. 157-2016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</si>
  <si>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</si>
  <si>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</si>
  <si>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>-RESOLUCION No. 141-2016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</si>
  <si>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</si>
  <si>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</si>
  <si>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>-RESOLUCION No.123-2016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</si>
  <si>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</si>
  <si>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</si>
  <si>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</si>
  <si>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</si>
  <si>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</si>
  <si>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</si>
  <si>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NO 077-2016. POR MEDIO DE LA CUAL SE ACREDITA Y CONTRACREDITA EL PRESUPUESTO GENERAL DE GASTOS DE LA PERSONERIA DE BUCARAMANGA PARA LA VIGENCIA FISCAL 2016.-RESOLUCIÓN 082-2016 POR MEDIO DE LA CUAL SE ACREDITA Y CONTRACREDITA EL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</si>
  <si>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</si>
  <si>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</si>
  <si>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>-RESOLUCION No. 157-2016-RESOLUCION 054 DE 2016. POR MEDIO DE LA CUAL SE ACREDITA Y CONTRACREDITA EL PRESUPUESTO GENERAL DE GASTOS DE LA PERSONERIA DE BUCARAMANGA PARA LA VIGENCIA 2016.-RESOLUCION NO 077-2016. POR MEDIO DE LA CUAL SE ACREDI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</si>
  <si>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</si>
  <si>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</si>
  <si>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</si>
  <si>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</si>
  <si>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</si>
  <si>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</si>
  <si>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</si>
  <si>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</si>
  <si>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</si>
  <si>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</si>
  <si>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</si>
  <si>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</si>
  <si>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>-RESOLUCIÓN No 109-2016. POR MEDIO DE LA CUAL SE ACREDITA Y CONTRACREDITA EL PRESUPUESTO GENERAL DE GASTOS DE LA PERSONERIA DE BUCARAMANGA PARA LA VIGENCIA FISCAL DEL AÑO 2016.-RESOLUCION No.123-2016-RESOLUCION No. 157-2016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</si>
  <si>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</si>
  <si>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</si>
  <si>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</si>
  <si>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</si>
  <si>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>-RESOLUCION No. 157-2016-RESOLUCIÓN No 109-2016. POR MEDIO DE LA CUAL SE ACREDITA Y CONTRACREDITA EL PRESUPUESTO GENERAL DE GASTOS DE LA PERSONERIA DE BUCARAMANGA PARA LA VIGENCIA FISCAL DEL AÑO 2016.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</si>
  <si>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</si>
  <si>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</si>
  <si>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</si>
  <si>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>-RESOLUCION No.123-2016-RESOLUCION No. 141-2016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</si>
  <si>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</si>
  <si>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</si>
  <si>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</si>
  <si>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</si>
  <si>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</si>
  <si>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</si>
  <si>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</si>
  <si>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</si>
  <si>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</si>
  <si>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</si>
  <si>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</si>
  <si>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</si>
  <si>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</si>
  <si>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</si>
  <si>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</si>
  <si>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</si>
  <si>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>-RESOLUCION 041 DE 2016. POR MEDIO DE LA CUAL SE ACREDITA Y CONTRACREDITA EL PRESUPUESTO GENERAL DE GASTOS DE LA PERSONERIA DE BUCARAMANGA.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</si>
  <si>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</si>
  <si>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</si>
  <si>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</si>
  <si>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</si>
  <si>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>-RESOLUCION 054 DE 2016. POR MEDIO DE LA CUAL SE ACREDITA Y CONTRACREDITA EL PRESUPUESTO GENERAL DE GASTOS DE LA PERSONERIA DE BUCARAMANGA PARA LA VIGENCIA 2016.-RESOLUCION No. 141-2016</t>
  </si>
  <si>
    <t>-RESOLUCION 023 DE 2016. POR MEDIO DE LA CUAL SE ACREDITA Y CONTRACREDITA EL PRESUPUESTO GENERAL DE GASTOS DE LA PERSONERIA DE BUCARAMANGA, PARA LA VIGENCIA FISCAL DEL AÑO 2016.-RESOLUCION 200 DE 2016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</si>
  <si>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</si>
  <si>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</si>
  <si>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>-RESOLUCION 054 DE 2016. POR LA CUAL SE ACREDITA Y CONTRACREDITA EL PRESUPUESTO GENERAL DE GASTOS DE LA PERSONERIA DE BUCARAMANGA PARA LA VIGENCIA 2016.-RESOLUCION 200 DE 2016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</si>
  <si>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</si>
  <si>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</si>
  <si>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>-RESOLUCION 041 DE 2016. POR MEDIO DE LA CUAL SE ACREDITA Y CONTRACREDITA EL PRESUPUESTO GENERAL DE GASTOS DE LA PERSONERIA DE BUCARAMANGA.-RESOLUCION No. 141-2016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</si>
  <si>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</si>
  <si>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</si>
  <si>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</si>
  <si>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</si>
  <si>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161-2016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</si>
  <si>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</si>
  <si>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</si>
  <si>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-RESOLUCIÓN No 082-2016. POR MEDIO DE LA CUAL SE ACREDITA Y CONTRACREDITA EL PRESUPUESTO GENERAL DE GASTOS DE LA PERSONERIA DE BUCARAMANGA PARA LA VIGENCIA 2016.-RESOLUCION 171 DE 2016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</si>
  <si>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</si>
  <si>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</si>
  <si>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>-RESOLUCION No. 126-2016</t>
  </si>
  <si>
    <t>-RESOLUCION 023 DE 2016. POR MEDIO DE LA CUAL SE ACREDITA Y CONTRACREDITA EL PRESUPUESTO GENERAL DE GASTOS DE LA PERSONERIA DE BUCARAMANGA, PARA LA VIGENCIA FISCAL DEL AÑO 2016.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</si>
  <si>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</si>
  <si>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</si>
  <si>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189 DE 2016-RESOLUCION 171 DE 2016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</si>
  <si>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</si>
  <si>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</si>
  <si>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>-RESOLUCION 171 DE 2016-RESOLUCION 189 DE 2016</t>
  </si>
  <si>
    <t>-RESOLUCION 023 DE 2016. POR MEDIO DE LA CUAL SE ACREDITA Y CONTRACREDITA EL PRESUPUESTO GENERAL DE GASTOS DE LA PERSONERIA DE BUCARAMANGA, PARA LA VIGENCIA FISCAL DEL AÑO 2016.-RESOLUCION No. 141-2016-RESOLUCION No. 157-2016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</si>
  <si>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</si>
  <si>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</si>
  <si>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>-RESOLUCION 189 DE 2016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</si>
  <si>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</si>
  <si>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</si>
  <si>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</si>
  <si>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</si>
  <si>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>-RESOLUCION No. 123-2016-RESOLUCION No. 141-2016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</si>
  <si>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</si>
  <si>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</si>
  <si>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</si>
  <si>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</si>
  <si>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</si>
  <si>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</si>
  <si>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>-RESOLUCION No. 141-2016-RESOLUCION 161-2016-RESOLUCION 171 DE 2016-RESOLUCION 200 DE 2016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</si>
  <si>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</si>
  <si>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</si>
  <si>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>-RESOLUCION 171 DE 2016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</si>
  <si>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</si>
  <si>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</si>
  <si>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</si>
  <si>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</si>
  <si>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 PARA LA VIGENCIA FISCAL DEL AÑO 2016.</t>
  </si>
  <si>
    <t>-RESOLUCION NO 077-2016. POR MEDIO DE LA CUAL SE ACREDITA Y CONTRACREDITA EL PRESUPUESTO GENERAL DE GASTOS DE LA PERSONERIA DE BUCARAMANGA PARA LA VIGENCIA FISCAL 2016.-RESOLUCIÓN No 082-2016. POR MEDIO DE LA CUAL SE ACREDITA Y CONTRACREDIT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</si>
  <si>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</si>
  <si>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</si>
  <si>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</si>
  <si>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</si>
  <si>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>-RESOLUCIÓN 082-2016 POR MEDIO DE LA CUAL SE ACREDITA Y CONTRACREDITA EL PRESUPUESTO GENERAL DE GASTOS DE LA PERSONERIA DE BUCARAMANGA.-RESOLUCION 171 DE 2016-RESOLUCION No. 157-2016</t>
  </si>
  <si>
    <t>-RESOLUCION 023 DE 2016. POR MEDIO DE LA CUAL SE ACREDITA Y CONTRACREDITA EL PRESUPUESTO GENERAL DE GASTOS DE LA PERSONERIA DE BUCARAMANGA, PARA LA VIGENCIA FISCAL DEL AÑO 2016.-RESOLUCION No. 141-2016-RESOLUCION 189 DE 2016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</si>
  <si>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</si>
  <si>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</si>
  <si>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No. 157-2016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</si>
  <si>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</si>
  <si>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</si>
  <si>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</si>
  <si>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</si>
  <si>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>-RESOLUCION No. 157-2016-RESOLUCIÓN No 082-2016. POR MEDIO DE LA CUAL SE ACREDITA Y CONTRACREDITA EL PRESUPUESTO GENERAL DE GASTOS DE LA PERSONERIA DE BUCARAMANGA PARA LA VIGENCIA 2016.-RESOLUCION No. 141-2016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</si>
  <si>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</si>
  <si>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</si>
  <si>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>-RESOLUCION 200 DE 2016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</si>
  <si>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</si>
  <si>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</si>
  <si>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>-RESOLUCION 189 DE 2016-RESOLUCION No. 157-2016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</si>
  <si>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</si>
  <si>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</si>
  <si>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</si>
  <si>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</si>
  <si>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</si>
  <si>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</si>
  <si>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2016.-RESOLUCIÓN No 082-2016. POR MEDIO DE LA CUAL SE ACREDITA Y CON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</si>
  <si>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</si>
  <si>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</si>
  <si>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</si>
  <si>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</si>
  <si>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</si>
  <si>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</si>
  <si>
    <t>NOVIEMBRE 24 DE 2016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</si>
</sst>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#,##0.00_ ;[Red]\-#,##0.00\ 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9" fontId="7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0" fontId="7" fillId="0" borderId="0" xfId="49" applyFont="1" applyAlignment="1">
      <alignment/>
    </xf>
    <xf numFmtId="40" fontId="6" fillId="0" borderId="0" xfId="49" applyFont="1" applyAlignment="1">
      <alignment horizontal="center"/>
    </xf>
    <xf numFmtId="40" fontId="6" fillId="0" borderId="14" xfId="49" applyFont="1" applyBorder="1" applyAlignment="1">
      <alignment horizontal="centerContinuous"/>
    </xf>
    <xf numFmtId="40" fontId="7" fillId="33" borderId="15" xfId="49" applyFont="1" applyFill="1" applyBorder="1" applyAlignment="1">
      <alignment horizontal="right"/>
    </xf>
    <xf numFmtId="40" fontId="7" fillId="33" borderId="16" xfId="49" applyFont="1" applyFill="1" applyBorder="1" applyAlignment="1">
      <alignment horizontal="center"/>
    </xf>
    <xf numFmtId="40" fontId="6" fillId="0" borderId="0" xfId="49" applyFont="1" applyAlignment="1">
      <alignment/>
    </xf>
    <xf numFmtId="40" fontId="6" fillId="0" borderId="0" xfId="49" applyFont="1" applyAlignment="1">
      <alignment horizontal="left"/>
    </xf>
    <xf numFmtId="40" fontId="6" fillId="0" borderId="0" xfId="49" applyFont="1" applyBorder="1" applyAlignment="1">
      <alignment/>
    </xf>
    <xf numFmtId="40" fontId="6" fillId="0" borderId="17" xfId="49" applyFont="1" applyBorder="1" applyAlignment="1">
      <alignment horizontal="center" vertical="center" wrapText="1"/>
    </xf>
    <xf numFmtId="40" fontId="6" fillId="0" borderId="18" xfId="49" applyFont="1" applyBorder="1" applyAlignment="1">
      <alignment horizontal="centerContinuous"/>
    </xf>
    <xf numFmtId="40" fontId="6" fillId="0" borderId="17" xfId="49" applyFont="1" applyBorder="1" applyAlignment="1">
      <alignment/>
    </xf>
    <xf numFmtId="40" fontId="6" fillId="0" borderId="17" xfId="49" applyFont="1" applyBorder="1" applyAlignment="1" quotePrefix="1">
      <alignment horizontal="center" wrapText="1"/>
    </xf>
    <xf numFmtId="40" fontId="6" fillId="0" borderId="17" xfId="49" applyFont="1" applyBorder="1" applyAlignment="1">
      <alignment horizontal="center" wrapText="1"/>
    </xf>
    <xf numFmtId="40" fontId="6" fillId="0" borderId="17" xfId="49" applyFont="1" applyBorder="1" applyAlignment="1">
      <alignment horizontal="center"/>
    </xf>
    <xf numFmtId="40" fontId="6" fillId="0" borderId="17" xfId="49" applyFont="1" applyBorder="1" applyAlignment="1">
      <alignment horizontal="center" vertical="center"/>
    </xf>
    <xf numFmtId="40" fontId="6" fillId="0" borderId="11" xfId="49" applyFont="1" applyBorder="1" applyAlignment="1">
      <alignment horizontal="center" vertical="center"/>
    </xf>
    <xf numFmtId="40" fontId="6" fillId="33" borderId="19" xfId="49" applyFont="1" applyFill="1" applyBorder="1" applyAlignment="1">
      <alignment horizontal="center" vertical="center"/>
    </xf>
    <xf numFmtId="40" fontId="6" fillId="0" borderId="19" xfId="49" applyFont="1" applyBorder="1" applyAlignment="1">
      <alignment horizontal="center" wrapText="1"/>
    </xf>
    <xf numFmtId="40" fontId="6" fillId="0" borderId="19" xfId="49" applyFont="1" applyBorder="1" applyAlignment="1">
      <alignment horizontal="center"/>
    </xf>
    <xf numFmtId="40" fontId="6" fillId="33" borderId="10" xfId="49" applyFont="1" applyFill="1" applyBorder="1" applyAlignment="1">
      <alignment horizontal="center"/>
    </xf>
    <xf numFmtId="40" fontId="6" fillId="33" borderId="19" xfId="49" applyFont="1" applyFill="1" applyBorder="1" applyAlignment="1">
      <alignment horizontal="center"/>
    </xf>
    <xf numFmtId="40" fontId="7" fillId="33" borderId="20" xfId="49" applyFont="1" applyFill="1" applyBorder="1" applyAlignment="1">
      <alignment/>
    </xf>
    <xf numFmtId="40" fontId="7" fillId="33" borderId="21" xfId="49" applyFont="1" applyFill="1" applyBorder="1" applyAlignment="1">
      <alignment/>
    </xf>
    <xf numFmtId="0" fontId="7" fillId="0" borderId="0" xfId="55" applyFont="1">
      <alignment/>
      <protection/>
    </xf>
    <xf numFmtId="3" fontId="7" fillId="0" borderId="0" xfId="54" applyNumberFormat="1" applyFont="1">
      <alignment/>
      <protection/>
    </xf>
    <xf numFmtId="0" fontId="7" fillId="33" borderId="22" xfId="0" applyFont="1" applyFill="1" applyBorder="1" applyAlignment="1">
      <alignment/>
    </xf>
    <xf numFmtId="40" fontId="7" fillId="33" borderId="23" xfId="49" applyFont="1" applyFill="1" applyBorder="1" applyAlignment="1">
      <alignment horizontal="right"/>
    </xf>
    <xf numFmtId="40" fontId="7" fillId="33" borderId="24" xfId="49" applyFont="1" applyFill="1" applyBorder="1" applyAlignment="1">
      <alignment horizontal="right"/>
    </xf>
    <xf numFmtId="40" fontId="7" fillId="33" borderId="25" xfId="49" applyFont="1" applyFill="1" applyBorder="1" applyAlignment="1">
      <alignment/>
    </xf>
    <xf numFmtId="40" fontId="7" fillId="33" borderId="20" xfId="49" applyFont="1" applyFill="1" applyBorder="1" applyAlignment="1">
      <alignment horizontal="center"/>
    </xf>
    <xf numFmtId="40" fontId="7" fillId="33" borderId="26" xfId="49" applyFont="1" applyFill="1" applyBorder="1" applyAlignment="1">
      <alignment/>
    </xf>
    <xf numFmtId="40" fontId="7" fillId="33" borderId="16" xfId="49" applyFont="1" applyFill="1" applyBorder="1" applyAlignment="1">
      <alignment/>
    </xf>
    <xf numFmtId="0" fontId="6" fillId="33" borderId="22" xfId="0" applyFont="1" applyFill="1" applyBorder="1" applyAlignment="1">
      <alignment/>
    </xf>
    <xf numFmtId="40" fontId="6" fillId="34" borderId="27" xfId="49" applyFont="1" applyFill="1" applyBorder="1" applyAlignment="1">
      <alignment horizontal="right"/>
    </xf>
    <xf numFmtId="40" fontId="7" fillId="33" borderId="28" xfId="49" applyFont="1" applyFill="1" applyBorder="1" applyAlignment="1">
      <alignment/>
    </xf>
    <xf numFmtId="40" fontId="7" fillId="33" borderId="19" xfId="49" applyFont="1" applyFill="1" applyBorder="1" applyAlignment="1">
      <alignment/>
    </xf>
    <xf numFmtId="40" fontId="7" fillId="33" borderId="29" xfId="49" applyFont="1" applyFill="1" applyBorder="1" applyAlignment="1">
      <alignment/>
    </xf>
    <xf numFmtId="40" fontId="6" fillId="34" borderId="15" xfId="49" applyFont="1" applyFill="1" applyBorder="1" applyAlignment="1">
      <alignment horizontal="right"/>
    </xf>
    <xf numFmtId="40" fontId="6" fillId="34" borderId="15" xfId="49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left"/>
    </xf>
    <xf numFmtId="40" fontId="7" fillId="33" borderId="15" xfId="49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left"/>
    </xf>
    <xf numFmtId="40" fontId="7" fillId="33" borderId="15" xfId="49" applyFont="1" applyFill="1" applyBorder="1" applyAlignment="1">
      <alignment/>
    </xf>
    <xf numFmtId="49" fontId="7" fillId="33" borderId="23" xfId="0" applyNumberFormat="1" applyFont="1" applyFill="1" applyBorder="1" applyAlignment="1">
      <alignment horizontal="left"/>
    </xf>
    <xf numFmtId="40" fontId="7" fillId="33" borderId="23" xfId="49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left"/>
    </xf>
    <xf numFmtId="40" fontId="6" fillId="34" borderId="31" xfId="49" applyFont="1" applyFill="1" applyBorder="1" applyAlignment="1">
      <alignment horizontal="right"/>
    </xf>
    <xf numFmtId="40" fontId="6" fillId="34" borderId="32" xfId="49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left"/>
    </xf>
    <xf numFmtId="40" fontId="6" fillId="34" borderId="34" xfId="49" applyFont="1" applyFill="1" applyBorder="1" applyAlignment="1">
      <alignment horizontal="center"/>
    </xf>
    <xf numFmtId="40" fontId="6" fillId="34" borderId="35" xfId="49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left"/>
    </xf>
    <xf numFmtId="40" fontId="6" fillId="34" borderId="24" xfId="49" applyFont="1" applyFill="1" applyBorder="1" applyAlignment="1">
      <alignment horizontal="right"/>
    </xf>
    <xf numFmtId="40" fontId="6" fillId="34" borderId="37" xfId="49" applyFont="1" applyFill="1" applyBorder="1" applyAlignment="1">
      <alignment horizontal="center"/>
    </xf>
    <xf numFmtId="49" fontId="6" fillId="34" borderId="38" xfId="0" applyNumberFormat="1" applyFont="1" applyFill="1" applyBorder="1" applyAlignment="1">
      <alignment horizontal="left"/>
    </xf>
    <xf numFmtId="40" fontId="6" fillId="34" borderId="39" xfId="49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left"/>
    </xf>
    <xf numFmtId="40" fontId="7" fillId="33" borderId="24" xfId="49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40" fontId="7" fillId="33" borderId="24" xfId="49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40" fontId="7" fillId="33" borderId="23" xfId="49" applyFont="1" applyFill="1" applyBorder="1" applyAlignment="1">
      <alignment/>
    </xf>
    <xf numFmtId="0" fontId="6" fillId="34" borderId="38" xfId="0" applyFont="1" applyFill="1" applyBorder="1" applyAlignment="1">
      <alignment horizontal="left"/>
    </xf>
    <xf numFmtId="40" fontId="6" fillId="34" borderId="27" xfId="49" applyFont="1" applyFill="1" applyBorder="1" applyAlignment="1">
      <alignment/>
    </xf>
    <xf numFmtId="0" fontId="6" fillId="34" borderId="30" xfId="0" applyFont="1" applyFill="1" applyBorder="1" applyAlignment="1">
      <alignment horizontal="left"/>
    </xf>
    <xf numFmtId="40" fontId="6" fillId="34" borderId="31" xfId="49" applyFont="1" applyFill="1" applyBorder="1" applyAlignment="1">
      <alignment/>
    </xf>
    <xf numFmtId="0" fontId="6" fillId="34" borderId="40" xfId="0" applyFont="1" applyFill="1" applyBorder="1" applyAlignment="1">
      <alignment horizontal="left"/>
    </xf>
    <xf numFmtId="40" fontId="6" fillId="34" borderId="41" xfId="49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40" fontId="6" fillId="34" borderId="15" xfId="49" applyFont="1" applyFill="1" applyBorder="1" applyAlignment="1">
      <alignment/>
    </xf>
    <xf numFmtId="3" fontId="6" fillId="0" borderId="0" xfId="54" applyNumberFormat="1" applyFont="1">
      <alignment/>
      <protection/>
    </xf>
    <xf numFmtId="0" fontId="6" fillId="0" borderId="0" xfId="0" applyFont="1" applyAlignment="1">
      <alignment horizontal="left"/>
    </xf>
    <xf numFmtId="40" fontId="6" fillId="0" borderId="42" xfId="49" applyFont="1" applyBorder="1" applyAlignment="1">
      <alignment horizontal="center"/>
    </xf>
    <xf numFmtId="40" fontId="6" fillId="0" borderId="43" xfId="49" applyFont="1" applyBorder="1" applyAlignment="1">
      <alignment horizontal="center"/>
    </xf>
    <xf numFmtId="40" fontId="6" fillId="0" borderId="44" xfId="49" applyFont="1" applyBorder="1" applyAlignment="1">
      <alignment horizontal="center"/>
    </xf>
    <xf numFmtId="40" fontId="6" fillId="35" borderId="19" xfId="49" applyFont="1" applyFill="1" applyBorder="1" applyAlignment="1">
      <alignment horizontal="center" vertical="center" wrapText="1"/>
    </xf>
    <xf numFmtId="40" fontId="6" fillId="35" borderId="11" xfId="49" applyFont="1" applyFill="1" applyBorder="1" applyAlignment="1">
      <alignment horizontal="center" vertical="center" wrapText="1"/>
    </xf>
    <xf numFmtId="40" fontId="6" fillId="35" borderId="17" xfId="49" applyFont="1" applyFill="1" applyBorder="1" applyAlignment="1">
      <alignment horizontal="center" vertical="center" wrapText="1"/>
    </xf>
    <xf numFmtId="40" fontId="6" fillId="0" borderId="43" xfId="49" applyFont="1" applyBorder="1" applyAlignment="1" quotePrefix="1">
      <alignment horizontal="center"/>
    </xf>
    <xf numFmtId="40" fontId="6" fillId="0" borderId="44" xfId="49" applyFont="1" applyBorder="1" applyAlignment="1" quotePrefix="1">
      <alignment horizontal="center"/>
    </xf>
    <xf numFmtId="40" fontId="6" fillId="33" borderId="19" xfId="49" applyFont="1" applyFill="1" applyBorder="1" applyAlignment="1">
      <alignment horizontal="center" vertical="center" wrapText="1"/>
    </xf>
    <xf numFmtId="40" fontId="7" fillId="33" borderId="17" xfId="49" applyFont="1" applyFill="1" applyBorder="1" applyAlignment="1">
      <alignment horizontal="center" vertical="center" wrapText="1"/>
    </xf>
    <xf numFmtId="40" fontId="6" fillId="0" borderId="29" xfId="49" applyFont="1" applyBorder="1" applyAlignment="1">
      <alignment horizontal="center" vertical="justify"/>
    </xf>
    <xf numFmtId="40" fontId="7" fillId="0" borderId="45" xfId="49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0" fontId="6" fillId="0" borderId="19" xfId="49" applyFont="1" applyBorder="1" applyAlignment="1">
      <alignment horizontal="center" vertical="center" wrapText="1"/>
    </xf>
    <xf numFmtId="40" fontId="6" fillId="0" borderId="17" xfId="49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33" borderId="19" xfId="0" applyFont="1" applyFill="1" applyBorder="1" applyAlignment="1">
      <alignment wrapText="1"/>
    </xf>
    <xf numFmtId="1" fontId="6" fillId="34" borderId="31" xfId="0" applyNumberFormat="1" applyFont="1" applyFill="1" applyBorder="1" applyAlignment="1">
      <alignment wrapText="1"/>
    </xf>
    <xf numFmtId="1" fontId="6" fillId="34" borderId="15" xfId="0" applyNumberFormat="1" applyFont="1" applyFill="1" applyBorder="1" applyAlignment="1">
      <alignment wrapText="1"/>
    </xf>
    <xf numFmtId="1" fontId="6" fillId="34" borderId="24" xfId="0" applyNumberFormat="1" applyFont="1" applyFill="1" applyBorder="1" applyAlignment="1">
      <alignment wrapText="1"/>
    </xf>
    <xf numFmtId="1" fontId="6" fillId="34" borderId="27" xfId="0" applyNumberFormat="1" applyFont="1" applyFill="1" applyBorder="1" applyAlignment="1">
      <alignment wrapText="1"/>
    </xf>
    <xf numFmtId="1" fontId="7" fillId="33" borderId="23" xfId="0" applyNumberFormat="1" applyFont="1" applyFill="1" applyBorder="1" applyAlignment="1">
      <alignment wrapText="1"/>
    </xf>
    <xf numFmtId="1" fontId="7" fillId="33" borderId="24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24" xfId="0" applyFont="1" applyFill="1" applyBorder="1" applyAlignment="1">
      <alignment wrapText="1"/>
    </xf>
    <xf numFmtId="0" fontId="6" fillId="34" borderId="27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41" xfId="0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5"/>
  <sheetViews>
    <sheetView tabSelected="1" zoomScalePageLayoutView="0" workbookViewId="0" topLeftCell="A10">
      <selection activeCell="D10" sqref="D1:D16384"/>
    </sheetView>
  </sheetViews>
  <sheetFormatPr defaultColWidth="11.421875" defaultRowHeight="11.25" customHeight="1"/>
  <cols>
    <col min="1" max="1" width="0.2890625" style="2" customWidth="1"/>
    <col min="2" max="2" width="20.57421875" style="5" customWidth="1"/>
    <col min="3" max="3" width="56.7109375" style="118" customWidth="1"/>
    <col min="4" max="4" width="21.8515625" style="11" customWidth="1"/>
    <col min="5" max="5" width="35.7109375" style="11" hidden="1" customWidth="1"/>
    <col min="6" max="6" width="15.28125" style="11" hidden="1" customWidth="1"/>
    <col min="7" max="7" width="19.421875" style="11" hidden="1" customWidth="1"/>
    <col min="8" max="8" width="16.7109375" style="11" hidden="1" customWidth="1"/>
    <col min="9" max="9" width="19.8515625" style="11" hidden="1" customWidth="1"/>
    <col min="10" max="10" width="19.57421875" style="11" hidden="1" customWidth="1"/>
    <col min="11" max="11" width="39.28125" style="11" hidden="1" customWidth="1"/>
    <col min="12" max="12" width="4.7109375" style="11" hidden="1" customWidth="1"/>
    <col min="13" max="13" width="21.00390625" style="11" hidden="1" customWidth="1"/>
    <col min="14" max="16" width="18.57421875" style="11" hidden="1" customWidth="1"/>
    <col min="17" max="18" width="11.421875" style="11" hidden="1" customWidth="1"/>
    <col min="19" max="19" width="18.140625" style="11" hidden="1" customWidth="1"/>
    <col min="20" max="20" width="0.13671875" style="11" hidden="1" customWidth="1"/>
    <col min="21" max="21" width="11.421875" style="11" hidden="1" customWidth="1"/>
    <col min="22" max="22" width="17.140625" style="11" hidden="1" customWidth="1"/>
    <col min="23" max="23" width="20.28125" style="11" customWidth="1"/>
    <col min="24" max="24" width="15.7109375" style="11" customWidth="1"/>
    <col min="25" max="16384" width="11.421875" style="2" customWidth="1"/>
  </cols>
  <sheetData>
    <row r="1" spans="2:13" ht="11.25" customHeight="1">
      <c r="B1" s="1" t="s">
        <v>37</v>
      </c>
      <c r="C1" s="100"/>
      <c r="D1" s="16"/>
      <c r="E1" s="16" t="s">
        <v>1</v>
      </c>
      <c r="F1" s="1" t="s">
        <v>38</v>
      </c>
      <c r="J1" s="16"/>
      <c r="K1" s="16" t="s">
        <v>42</v>
      </c>
      <c r="L1" s="16"/>
      <c r="M1" s="16"/>
    </row>
    <row r="2" spans="2:13" ht="11.25" customHeight="1">
      <c r="B2" s="1"/>
      <c r="C2" s="100"/>
      <c r="D2" s="16"/>
      <c r="E2" s="16" t="s">
        <v>6</v>
      </c>
      <c r="F2" s="82" t="s">
        <v>39</v>
      </c>
      <c r="G2" s="35"/>
      <c r="J2" s="16"/>
      <c r="K2" s="16" t="s">
        <v>34</v>
      </c>
      <c r="L2" s="16"/>
      <c r="M2" s="16"/>
    </row>
    <row r="3" spans="2:13" ht="11.25" customHeight="1">
      <c r="B3" s="1" t="s">
        <v>7</v>
      </c>
      <c r="C3" s="100"/>
      <c r="D3" s="16"/>
      <c r="E3" s="16" t="s">
        <v>8</v>
      </c>
      <c r="F3" s="1" t="s">
        <v>40</v>
      </c>
      <c r="J3" s="16"/>
      <c r="K3" s="16" t="s">
        <v>35</v>
      </c>
      <c r="L3" s="16"/>
      <c r="M3" s="34"/>
    </row>
    <row r="4" spans="2:13" ht="11.25" customHeight="1">
      <c r="B4" s="1"/>
      <c r="C4" s="100"/>
      <c r="D4" s="16"/>
      <c r="E4" s="16" t="s">
        <v>9</v>
      </c>
      <c r="F4" s="1" t="s">
        <v>41</v>
      </c>
      <c r="J4" s="16"/>
      <c r="K4" s="16" t="s">
        <v>36</v>
      </c>
      <c r="L4" s="16"/>
      <c r="M4" s="16"/>
    </row>
    <row r="5" spans="2:13" ht="11.25" customHeight="1">
      <c r="B5" s="3" t="s">
        <v>23</v>
      </c>
      <c r="C5" s="100"/>
      <c r="D5" s="16"/>
      <c r="E5" s="16" t="s">
        <v>10</v>
      </c>
      <c r="F5" s="83">
        <v>2016</v>
      </c>
      <c r="J5" s="16"/>
      <c r="K5" s="17">
        <v>2016</v>
      </c>
      <c r="L5" s="17"/>
      <c r="M5" s="17"/>
    </row>
    <row r="6" spans="1:13" ht="11.25" customHeight="1">
      <c r="A6" s="1"/>
      <c r="B6" s="1"/>
      <c r="C6" s="100"/>
      <c r="D6" s="16"/>
      <c r="E6" s="16"/>
      <c r="J6" s="16"/>
      <c r="K6" s="16" t="s">
        <v>43</v>
      </c>
      <c r="L6" s="16"/>
      <c r="M6" s="16"/>
    </row>
    <row r="7" spans="1:13" ht="11.25" customHeight="1">
      <c r="A7" s="3"/>
      <c r="B7" s="1"/>
      <c r="C7" s="101"/>
      <c r="D7" s="18"/>
      <c r="E7" s="18"/>
      <c r="J7" s="18"/>
      <c r="K7" s="16"/>
      <c r="L7" s="16"/>
      <c r="M7" s="16"/>
    </row>
    <row r="8" spans="1:10" ht="11.25" customHeight="1">
      <c r="A8" s="3"/>
      <c r="B8" s="1"/>
      <c r="C8" s="101" t="s">
        <v>211</v>
      </c>
      <c r="D8" s="18"/>
      <c r="E8" s="18"/>
      <c r="J8" s="18"/>
    </row>
    <row r="9" spans="1:5" ht="11.25" customHeight="1">
      <c r="A9" s="4"/>
      <c r="B9" s="4"/>
      <c r="C9" s="101"/>
      <c r="D9" s="18"/>
      <c r="E9" s="18"/>
    </row>
    <row r="10" spans="3:24" s="1" customFormat="1" ht="11.25" customHeight="1" thickBot="1">
      <c r="C10" s="10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1.25" customHeight="1" thickBot="1">
      <c r="A11" s="6" t="s">
        <v>15</v>
      </c>
      <c r="B11" s="96" t="s">
        <v>21</v>
      </c>
      <c r="C11" s="102" t="s">
        <v>0</v>
      </c>
      <c r="D11" s="98" t="s">
        <v>20</v>
      </c>
      <c r="E11" s="13" t="s">
        <v>2</v>
      </c>
      <c r="F11" s="13"/>
      <c r="G11" s="13"/>
      <c r="H11" s="13"/>
      <c r="I11" s="13"/>
      <c r="J11" s="87" t="s">
        <v>16</v>
      </c>
      <c r="K11" s="84" t="s">
        <v>17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13"/>
      <c r="X11" s="13"/>
    </row>
    <row r="12" spans="1:24" s="1" customFormat="1" ht="11.25" customHeight="1" thickBot="1">
      <c r="A12" s="7" t="s">
        <v>11</v>
      </c>
      <c r="B12" s="97"/>
      <c r="C12" s="103"/>
      <c r="D12" s="99"/>
      <c r="E12" s="84" t="s">
        <v>2</v>
      </c>
      <c r="F12" s="85"/>
      <c r="G12" s="86"/>
      <c r="H12" s="20" t="s">
        <v>12</v>
      </c>
      <c r="I12" s="20"/>
      <c r="J12" s="88"/>
      <c r="K12" s="84" t="s">
        <v>26</v>
      </c>
      <c r="L12" s="90"/>
      <c r="M12" s="91"/>
      <c r="N12" s="84" t="s">
        <v>27</v>
      </c>
      <c r="O12" s="85"/>
      <c r="P12" s="86"/>
      <c r="Q12" s="84" t="s">
        <v>29</v>
      </c>
      <c r="R12" s="85"/>
      <c r="S12" s="85"/>
      <c r="T12" s="84" t="s">
        <v>31</v>
      </c>
      <c r="U12" s="85"/>
      <c r="V12" s="86"/>
      <c r="W12" s="94" t="s">
        <v>33</v>
      </c>
      <c r="X12" s="92" t="s">
        <v>22</v>
      </c>
    </row>
    <row r="13" spans="1:24" s="1" customFormat="1" ht="11.25" customHeight="1" thickBot="1">
      <c r="A13" s="8" t="s">
        <v>13</v>
      </c>
      <c r="B13" s="97"/>
      <c r="C13" s="103"/>
      <c r="D13" s="99"/>
      <c r="E13" s="21" t="s">
        <v>4</v>
      </c>
      <c r="F13" s="21" t="s">
        <v>14</v>
      </c>
      <c r="G13" s="21" t="s">
        <v>3</v>
      </c>
      <c r="H13" s="21" t="s">
        <v>5</v>
      </c>
      <c r="I13" s="22" t="s">
        <v>24</v>
      </c>
      <c r="J13" s="89"/>
      <c r="K13" s="23" t="s">
        <v>18</v>
      </c>
      <c r="L13" s="24" t="s">
        <v>19</v>
      </c>
      <c r="M13" s="25" t="s">
        <v>25</v>
      </c>
      <c r="N13" s="19" t="s">
        <v>18</v>
      </c>
      <c r="O13" s="26" t="s">
        <v>19</v>
      </c>
      <c r="P13" s="27" t="s">
        <v>28</v>
      </c>
      <c r="Q13" s="28" t="s">
        <v>18</v>
      </c>
      <c r="R13" s="29" t="s">
        <v>19</v>
      </c>
      <c r="S13" s="30" t="s">
        <v>30</v>
      </c>
      <c r="T13" s="28" t="s">
        <v>18</v>
      </c>
      <c r="U13" s="29" t="s">
        <v>19</v>
      </c>
      <c r="V13" s="31" t="s">
        <v>32</v>
      </c>
      <c r="W13" s="95"/>
      <c r="X13" s="93"/>
    </row>
    <row r="14" spans="1:24" ht="11.25" customHeight="1" thickBot="1">
      <c r="A14" s="10"/>
      <c r="B14" s="9"/>
      <c r="C14" s="104"/>
      <c r="D14" s="45"/>
      <c r="E14" s="41"/>
      <c r="F14" s="33"/>
      <c r="G14" s="39"/>
      <c r="H14" s="46"/>
      <c r="I14" s="47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/>
      <c r="W14" s="40"/>
      <c r="X14" s="15"/>
    </row>
    <row r="15" spans="1:24" ht="24.75" customHeight="1">
      <c r="A15" s="36"/>
      <c r="B15" s="57" t="s">
        <v>44</v>
      </c>
      <c r="C15" s="105" t="s">
        <v>45</v>
      </c>
      <c r="D15" s="58">
        <v>3840000000</v>
      </c>
      <c r="E15" s="58">
        <v>0</v>
      </c>
      <c r="F15" s="58"/>
      <c r="G15" s="58">
        <v>0</v>
      </c>
      <c r="H15" s="58">
        <v>686965697</v>
      </c>
      <c r="I15" s="58">
        <v>686965697</v>
      </c>
      <c r="J15" s="58">
        <v>3840000000</v>
      </c>
      <c r="K15" s="58">
        <v>0</v>
      </c>
      <c r="L15" s="58">
        <v>3239031899</v>
      </c>
      <c r="M15" s="58">
        <v>3239031899</v>
      </c>
      <c r="N15" s="58">
        <v>0</v>
      </c>
      <c r="O15" s="58">
        <v>3239031899</v>
      </c>
      <c r="P15" s="58">
        <v>3239031899</v>
      </c>
      <c r="Q15" s="58">
        <v>0</v>
      </c>
      <c r="R15" s="58">
        <v>2961038888</v>
      </c>
      <c r="S15" s="58">
        <v>2961038888</v>
      </c>
      <c r="T15" s="58">
        <v>0</v>
      </c>
      <c r="U15" s="58">
        <v>2961038888</v>
      </c>
      <c r="V15" s="58">
        <v>2961038888</v>
      </c>
      <c r="W15" s="58">
        <v>600968101</v>
      </c>
      <c r="X15" s="59">
        <f>+S15-V15</f>
        <v>0</v>
      </c>
    </row>
    <row r="16" spans="1:24" ht="24.75" customHeight="1">
      <c r="A16" s="36"/>
      <c r="B16" s="60" t="s">
        <v>46</v>
      </c>
      <c r="C16" s="106" t="s">
        <v>47</v>
      </c>
      <c r="D16" s="48">
        <v>3840000000</v>
      </c>
      <c r="E16" s="48">
        <v>0</v>
      </c>
      <c r="F16" s="48"/>
      <c r="G16" s="48">
        <v>0</v>
      </c>
      <c r="H16" s="48">
        <v>686965697</v>
      </c>
      <c r="I16" s="48">
        <v>686965697</v>
      </c>
      <c r="J16" s="48">
        <v>3840000000</v>
      </c>
      <c r="K16" s="48">
        <v>0</v>
      </c>
      <c r="L16" s="48">
        <v>3239031899</v>
      </c>
      <c r="M16" s="48">
        <v>3239031899</v>
      </c>
      <c r="N16" s="48">
        <v>0</v>
      </c>
      <c r="O16" s="48">
        <v>3239031899</v>
      </c>
      <c r="P16" s="48">
        <v>3239031899</v>
      </c>
      <c r="Q16" s="48">
        <v>0</v>
      </c>
      <c r="R16" s="48">
        <v>2961038888</v>
      </c>
      <c r="S16" s="48">
        <v>2961038888</v>
      </c>
      <c r="T16" s="48">
        <v>0</v>
      </c>
      <c r="U16" s="48">
        <v>2961038888</v>
      </c>
      <c r="V16" s="48">
        <v>2961038888</v>
      </c>
      <c r="W16" s="48">
        <v>600968101</v>
      </c>
      <c r="X16" s="61">
        <f aca="true" t="shared" si="0" ref="X16:X79">+S16-V16</f>
        <v>0</v>
      </c>
    </row>
    <row r="17" spans="1:24" ht="24.75" customHeight="1" thickBot="1">
      <c r="A17" s="36"/>
      <c r="B17" s="63" t="s">
        <v>48</v>
      </c>
      <c r="C17" s="107" t="s">
        <v>49</v>
      </c>
      <c r="D17" s="64">
        <v>3129800000</v>
      </c>
      <c r="E17" s="64">
        <v>0</v>
      </c>
      <c r="F17" s="64"/>
      <c r="G17" s="64">
        <v>0</v>
      </c>
      <c r="H17" s="64">
        <v>514129755</v>
      </c>
      <c r="I17" s="64">
        <v>257337316</v>
      </c>
      <c r="J17" s="64">
        <v>3386592439</v>
      </c>
      <c r="K17" s="64">
        <v>0</v>
      </c>
      <c r="L17" s="64">
        <v>2807117803</v>
      </c>
      <c r="M17" s="64">
        <v>2807117803</v>
      </c>
      <c r="N17" s="64">
        <v>0</v>
      </c>
      <c r="O17" s="64">
        <v>2807117803</v>
      </c>
      <c r="P17" s="64">
        <v>2807117803</v>
      </c>
      <c r="Q17" s="64">
        <v>0</v>
      </c>
      <c r="R17" s="64">
        <v>2594740182</v>
      </c>
      <c r="S17" s="64">
        <v>2594740182</v>
      </c>
      <c r="T17" s="64">
        <v>0</v>
      </c>
      <c r="U17" s="64">
        <v>2594740182</v>
      </c>
      <c r="V17" s="64">
        <v>2594740182</v>
      </c>
      <c r="W17" s="64">
        <v>579474636</v>
      </c>
      <c r="X17" s="65">
        <f t="shared" si="0"/>
        <v>0</v>
      </c>
    </row>
    <row r="18" spans="1:31" ht="24.75" customHeight="1" thickBot="1">
      <c r="A18" s="36"/>
      <c r="B18" s="66" t="s">
        <v>50</v>
      </c>
      <c r="C18" s="108" t="s">
        <v>51</v>
      </c>
      <c r="D18" s="44">
        <v>1230494303</v>
      </c>
      <c r="E18" s="44">
        <v>0</v>
      </c>
      <c r="F18" s="44"/>
      <c r="G18" s="44">
        <v>0</v>
      </c>
      <c r="H18" s="44">
        <v>16145826</v>
      </c>
      <c r="I18" s="44">
        <v>43000000</v>
      </c>
      <c r="J18" s="44">
        <v>1203640129</v>
      </c>
      <c r="K18" s="44">
        <v>0</v>
      </c>
      <c r="L18" s="44">
        <v>992742936</v>
      </c>
      <c r="M18" s="44">
        <v>992742936</v>
      </c>
      <c r="N18" s="44">
        <v>0</v>
      </c>
      <c r="O18" s="44">
        <v>992742936</v>
      </c>
      <c r="P18" s="44">
        <v>992742936</v>
      </c>
      <c r="Q18" s="44">
        <v>0</v>
      </c>
      <c r="R18" s="44">
        <v>992742936</v>
      </c>
      <c r="S18" s="44">
        <v>992742936</v>
      </c>
      <c r="T18" s="44">
        <v>0</v>
      </c>
      <c r="U18" s="44">
        <v>992742936</v>
      </c>
      <c r="V18" s="44">
        <v>992742936</v>
      </c>
      <c r="W18" s="44">
        <v>210897193</v>
      </c>
      <c r="X18" s="67">
        <f t="shared" si="0"/>
        <v>0</v>
      </c>
      <c r="AD18" s="2" t="s">
        <v>52</v>
      </c>
      <c r="AE18" s="2" t="s">
        <v>53</v>
      </c>
    </row>
    <row r="19" spans="1:24" ht="24.75" customHeight="1">
      <c r="A19" s="36"/>
      <c r="B19" s="55" t="s">
        <v>54</v>
      </c>
      <c r="C19" s="109" t="s">
        <v>55</v>
      </c>
      <c r="D19" s="37">
        <v>489532796</v>
      </c>
      <c r="E19" s="37">
        <v>0</v>
      </c>
      <c r="F19" s="37"/>
      <c r="G19" s="37">
        <v>0</v>
      </c>
      <c r="H19" s="37">
        <v>17916710</v>
      </c>
      <c r="I19" s="37">
        <v>102978171</v>
      </c>
      <c r="J19" s="37">
        <v>404471335</v>
      </c>
      <c r="K19" s="37">
        <v>0</v>
      </c>
      <c r="L19" s="37">
        <v>218963730</v>
      </c>
      <c r="M19" s="37">
        <v>218963730</v>
      </c>
      <c r="N19" s="37">
        <v>0</v>
      </c>
      <c r="O19" s="37">
        <v>218963730</v>
      </c>
      <c r="P19" s="37">
        <v>218963730</v>
      </c>
      <c r="Q19" s="37">
        <v>0</v>
      </c>
      <c r="R19" s="37">
        <v>218963730</v>
      </c>
      <c r="S19" s="37">
        <v>218963730</v>
      </c>
      <c r="T19" s="37">
        <v>0</v>
      </c>
      <c r="U19" s="37">
        <v>218963730</v>
      </c>
      <c r="V19" s="37">
        <v>218963730</v>
      </c>
      <c r="W19" s="37">
        <v>185507605</v>
      </c>
      <c r="X19" s="56">
        <f t="shared" si="0"/>
        <v>0</v>
      </c>
    </row>
    <row r="20" spans="1:31" ht="24.75" customHeight="1">
      <c r="A20" s="36"/>
      <c r="B20" s="50" t="s">
        <v>56</v>
      </c>
      <c r="C20" s="52" t="s">
        <v>57</v>
      </c>
      <c r="D20" s="14">
        <v>4831454</v>
      </c>
      <c r="E20" s="14">
        <v>0</v>
      </c>
      <c r="F20" s="14"/>
      <c r="G20" s="14">
        <v>0</v>
      </c>
      <c r="H20" s="14">
        <v>0</v>
      </c>
      <c r="I20" s="14">
        <v>4831454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51">
        <f t="shared" si="0"/>
        <v>0</v>
      </c>
      <c r="AE20" s="2" t="s">
        <v>58</v>
      </c>
    </row>
    <row r="21" spans="1:30" ht="24.75" customHeight="1">
      <c r="A21" s="36"/>
      <c r="B21" s="50" t="s">
        <v>59</v>
      </c>
      <c r="C21" s="52" t="s">
        <v>60</v>
      </c>
      <c r="D21" s="14">
        <v>56603969</v>
      </c>
      <c r="E21" s="14">
        <v>0</v>
      </c>
      <c r="F21" s="14"/>
      <c r="G21" s="14">
        <v>0</v>
      </c>
      <c r="H21" s="14">
        <v>2509888</v>
      </c>
      <c r="I21" s="14">
        <v>0</v>
      </c>
      <c r="J21" s="14">
        <v>59113857</v>
      </c>
      <c r="K21" s="14">
        <v>0</v>
      </c>
      <c r="L21" s="14">
        <v>48152118</v>
      </c>
      <c r="M21" s="14">
        <v>48152118</v>
      </c>
      <c r="N21" s="14">
        <v>0</v>
      </c>
      <c r="O21" s="14">
        <v>48152118</v>
      </c>
      <c r="P21" s="14">
        <v>48152118</v>
      </c>
      <c r="Q21" s="14">
        <v>0</v>
      </c>
      <c r="R21" s="14">
        <v>48152118</v>
      </c>
      <c r="S21" s="14">
        <v>48152118</v>
      </c>
      <c r="T21" s="14">
        <v>0</v>
      </c>
      <c r="U21" s="14">
        <v>48152118</v>
      </c>
      <c r="V21" s="14">
        <v>48152118</v>
      </c>
      <c r="W21" s="14">
        <v>10961739</v>
      </c>
      <c r="X21" s="51">
        <f t="shared" si="0"/>
        <v>0</v>
      </c>
      <c r="AD21" s="2" t="s">
        <v>61</v>
      </c>
    </row>
    <row r="22" spans="1:31" ht="24.75" customHeight="1">
      <c r="A22" s="36"/>
      <c r="B22" s="50" t="s">
        <v>62</v>
      </c>
      <c r="C22" s="52" t="s">
        <v>63</v>
      </c>
      <c r="D22" s="14">
        <v>225467900</v>
      </c>
      <c r="E22" s="14">
        <v>0</v>
      </c>
      <c r="F22" s="14"/>
      <c r="G22" s="14">
        <v>0</v>
      </c>
      <c r="H22" s="14">
        <v>5056993</v>
      </c>
      <c r="I22" s="14">
        <v>21000000</v>
      </c>
      <c r="J22" s="14">
        <v>209524893</v>
      </c>
      <c r="K22" s="14">
        <v>0</v>
      </c>
      <c r="L22" s="14">
        <v>67072257</v>
      </c>
      <c r="M22" s="14">
        <v>67072257</v>
      </c>
      <c r="N22" s="14">
        <v>0</v>
      </c>
      <c r="O22" s="14">
        <v>67072257</v>
      </c>
      <c r="P22" s="14">
        <v>67072257</v>
      </c>
      <c r="Q22" s="14">
        <v>0</v>
      </c>
      <c r="R22" s="14">
        <v>67072257</v>
      </c>
      <c r="S22" s="14">
        <v>67072257</v>
      </c>
      <c r="T22" s="14">
        <v>0</v>
      </c>
      <c r="U22" s="14">
        <v>67072257</v>
      </c>
      <c r="V22" s="14">
        <v>67072257</v>
      </c>
      <c r="W22" s="14">
        <v>142452636</v>
      </c>
      <c r="X22" s="51">
        <f t="shared" si="0"/>
        <v>0</v>
      </c>
      <c r="AD22" s="2" t="s">
        <v>52</v>
      </c>
      <c r="AE22" s="2" t="s">
        <v>64</v>
      </c>
    </row>
    <row r="23" spans="1:31" ht="24.75" customHeight="1">
      <c r="A23" s="36"/>
      <c r="B23" s="50" t="s">
        <v>65</v>
      </c>
      <c r="C23" s="52" t="s">
        <v>66</v>
      </c>
      <c r="D23" s="14">
        <v>16104850</v>
      </c>
      <c r="E23" s="14">
        <v>0</v>
      </c>
      <c r="F23" s="14"/>
      <c r="G23" s="14">
        <v>0</v>
      </c>
      <c r="H23" s="14">
        <v>0</v>
      </c>
      <c r="I23" s="14">
        <v>6315263</v>
      </c>
      <c r="J23" s="14">
        <v>9789587</v>
      </c>
      <c r="K23" s="14">
        <v>0</v>
      </c>
      <c r="L23" s="14">
        <v>776435</v>
      </c>
      <c r="M23" s="14">
        <v>776435</v>
      </c>
      <c r="N23" s="14">
        <v>0</v>
      </c>
      <c r="O23" s="14">
        <v>776435</v>
      </c>
      <c r="P23" s="14">
        <v>776435</v>
      </c>
      <c r="Q23" s="14">
        <v>0</v>
      </c>
      <c r="R23" s="14">
        <v>776435</v>
      </c>
      <c r="S23" s="14">
        <v>776435</v>
      </c>
      <c r="T23" s="14">
        <v>0</v>
      </c>
      <c r="U23" s="14">
        <v>776435</v>
      </c>
      <c r="V23" s="14">
        <v>776435</v>
      </c>
      <c r="W23" s="14">
        <v>9013152</v>
      </c>
      <c r="X23" s="51">
        <f t="shared" si="0"/>
        <v>0</v>
      </c>
      <c r="AE23" s="2" t="s">
        <v>67</v>
      </c>
    </row>
    <row r="24" spans="1:31" ht="24.75" customHeight="1">
      <c r="A24" s="36"/>
      <c r="B24" s="50" t="s">
        <v>68</v>
      </c>
      <c r="C24" s="52" t="s">
        <v>69</v>
      </c>
      <c r="D24" s="14">
        <v>51340662</v>
      </c>
      <c r="E24" s="14">
        <v>0</v>
      </c>
      <c r="F24" s="14"/>
      <c r="G24" s="14">
        <v>0</v>
      </c>
      <c r="H24" s="14">
        <v>9465781</v>
      </c>
      <c r="I24" s="14">
        <v>6000000</v>
      </c>
      <c r="J24" s="14">
        <v>54806443</v>
      </c>
      <c r="K24" s="14">
        <v>0</v>
      </c>
      <c r="L24" s="14">
        <v>48756962</v>
      </c>
      <c r="M24" s="14">
        <v>48756962</v>
      </c>
      <c r="N24" s="14">
        <v>0</v>
      </c>
      <c r="O24" s="14">
        <v>48756962</v>
      </c>
      <c r="P24" s="14">
        <v>48756962</v>
      </c>
      <c r="Q24" s="14">
        <v>0</v>
      </c>
      <c r="R24" s="14">
        <v>48756962</v>
      </c>
      <c r="S24" s="14">
        <v>48756962</v>
      </c>
      <c r="T24" s="14">
        <v>0</v>
      </c>
      <c r="U24" s="14">
        <v>48756962</v>
      </c>
      <c r="V24" s="14">
        <v>48756962</v>
      </c>
      <c r="W24" s="14">
        <v>6049481</v>
      </c>
      <c r="X24" s="51">
        <f t="shared" si="0"/>
        <v>0</v>
      </c>
      <c r="AD24" s="2" t="s">
        <v>52</v>
      </c>
      <c r="AE24" s="2" t="s">
        <v>70</v>
      </c>
    </row>
    <row r="25" spans="1:31" ht="24.75" customHeight="1">
      <c r="A25" s="36"/>
      <c r="B25" s="50" t="s">
        <v>71</v>
      </c>
      <c r="C25" s="52" t="s">
        <v>72</v>
      </c>
      <c r="D25" s="14">
        <v>43559754</v>
      </c>
      <c r="E25" s="14">
        <v>0</v>
      </c>
      <c r="F25" s="14"/>
      <c r="G25" s="14">
        <v>0</v>
      </c>
      <c r="H25" s="14">
        <v>884048</v>
      </c>
      <c r="I25" s="14">
        <v>2000000</v>
      </c>
      <c r="J25" s="14">
        <v>42443802</v>
      </c>
      <c r="K25" s="14">
        <v>0</v>
      </c>
      <c r="L25" s="14">
        <v>38168760</v>
      </c>
      <c r="M25" s="14">
        <v>38168760</v>
      </c>
      <c r="N25" s="14">
        <v>0</v>
      </c>
      <c r="O25" s="14">
        <v>38168760</v>
      </c>
      <c r="P25" s="14">
        <v>38168760</v>
      </c>
      <c r="Q25" s="14">
        <v>0</v>
      </c>
      <c r="R25" s="14">
        <v>38168760</v>
      </c>
      <c r="S25" s="14">
        <v>38168760</v>
      </c>
      <c r="T25" s="14">
        <v>0</v>
      </c>
      <c r="U25" s="14">
        <v>38168760</v>
      </c>
      <c r="V25" s="14">
        <v>38168760</v>
      </c>
      <c r="W25" s="14">
        <v>4275042</v>
      </c>
      <c r="X25" s="51">
        <f t="shared" si="0"/>
        <v>0</v>
      </c>
      <c r="AD25" s="2" t="s">
        <v>52</v>
      </c>
      <c r="AE25" s="2" t="s">
        <v>73</v>
      </c>
    </row>
    <row r="26" spans="1:31" ht="24.75" customHeight="1">
      <c r="A26" s="36"/>
      <c r="B26" s="50" t="s">
        <v>74</v>
      </c>
      <c r="C26" s="52" t="s">
        <v>75</v>
      </c>
      <c r="D26" s="14">
        <v>4831454</v>
      </c>
      <c r="E26" s="14">
        <v>0</v>
      </c>
      <c r="F26" s="14"/>
      <c r="G26" s="14">
        <v>0</v>
      </c>
      <c r="H26" s="14">
        <v>0</v>
      </c>
      <c r="I26" s="14">
        <v>4831454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51">
        <f t="shared" si="0"/>
        <v>0</v>
      </c>
      <c r="AE26" s="2" t="s">
        <v>58</v>
      </c>
    </row>
    <row r="27" spans="1:31" ht="24.75" customHeight="1">
      <c r="A27" s="36"/>
      <c r="B27" s="50" t="s">
        <v>76</v>
      </c>
      <c r="C27" s="52" t="s">
        <v>77</v>
      </c>
      <c r="D27" s="14">
        <v>86792753</v>
      </c>
      <c r="E27" s="14">
        <v>0</v>
      </c>
      <c r="F27" s="14"/>
      <c r="G27" s="14">
        <v>0</v>
      </c>
      <c r="H27" s="14">
        <v>0</v>
      </c>
      <c r="I27" s="14">
        <v>58000000</v>
      </c>
      <c r="J27" s="14">
        <v>28792753</v>
      </c>
      <c r="K27" s="14">
        <v>0</v>
      </c>
      <c r="L27" s="14">
        <v>16037198</v>
      </c>
      <c r="M27" s="14">
        <v>16037198</v>
      </c>
      <c r="N27" s="14">
        <v>0</v>
      </c>
      <c r="O27" s="14">
        <v>16037198</v>
      </c>
      <c r="P27" s="14">
        <v>16037198</v>
      </c>
      <c r="Q27" s="14">
        <v>0</v>
      </c>
      <c r="R27" s="14">
        <v>16037198</v>
      </c>
      <c r="S27" s="14">
        <v>16037198</v>
      </c>
      <c r="T27" s="14">
        <v>0</v>
      </c>
      <c r="U27" s="14">
        <v>16037198</v>
      </c>
      <c r="V27" s="14">
        <v>16037198</v>
      </c>
      <c r="W27" s="14">
        <v>12755555</v>
      </c>
      <c r="X27" s="51">
        <f t="shared" si="0"/>
        <v>0</v>
      </c>
      <c r="AE27" s="2" t="s">
        <v>53</v>
      </c>
    </row>
    <row r="28" spans="1:30" ht="24.75" customHeight="1">
      <c r="A28" s="36"/>
      <c r="B28" s="50" t="s">
        <v>78</v>
      </c>
      <c r="C28" s="52" t="s">
        <v>79</v>
      </c>
      <c r="D28" s="14">
        <v>650000000</v>
      </c>
      <c r="E28" s="14">
        <v>0</v>
      </c>
      <c r="F28" s="14"/>
      <c r="G28" s="14">
        <v>0</v>
      </c>
      <c r="H28" s="14">
        <v>243645687</v>
      </c>
      <c r="I28" s="14">
        <v>0</v>
      </c>
      <c r="J28" s="14">
        <v>893645687</v>
      </c>
      <c r="K28" s="14">
        <v>0</v>
      </c>
      <c r="L28" s="14">
        <v>885819339</v>
      </c>
      <c r="M28" s="14">
        <v>885819339</v>
      </c>
      <c r="N28" s="14">
        <v>0</v>
      </c>
      <c r="O28" s="14">
        <v>885819339</v>
      </c>
      <c r="P28" s="14">
        <v>885819339</v>
      </c>
      <c r="Q28" s="14">
        <v>0</v>
      </c>
      <c r="R28" s="14">
        <v>740113536</v>
      </c>
      <c r="S28" s="14">
        <v>740113536</v>
      </c>
      <c r="T28" s="14">
        <v>0</v>
      </c>
      <c r="U28" s="14">
        <v>740113536</v>
      </c>
      <c r="V28" s="14">
        <v>740113536</v>
      </c>
      <c r="W28" s="14">
        <v>7826348</v>
      </c>
      <c r="X28" s="51">
        <f t="shared" si="0"/>
        <v>0</v>
      </c>
      <c r="AD28" s="2" t="s">
        <v>80</v>
      </c>
    </row>
    <row r="29" spans="1:30" ht="24.75" customHeight="1">
      <c r="A29" s="36"/>
      <c r="B29" s="50" t="s">
        <v>81</v>
      </c>
      <c r="C29" s="52" t="s">
        <v>82</v>
      </c>
      <c r="D29" s="14">
        <v>160000000</v>
      </c>
      <c r="E29" s="14">
        <v>0</v>
      </c>
      <c r="F29" s="14"/>
      <c r="G29" s="14">
        <v>0</v>
      </c>
      <c r="H29" s="14">
        <v>201268481</v>
      </c>
      <c r="I29" s="14">
        <v>0</v>
      </c>
      <c r="J29" s="14">
        <v>361268481</v>
      </c>
      <c r="K29" s="14">
        <v>0</v>
      </c>
      <c r="L29" s="14">
        <v>359135387</v>
      </c>
      <c r="M29" s="14">
        <v>359135387</v>
      </c>
      <c r="N29" s="14">
        <v>0</v>
      </c>
      <c r="O29" s="14">
        <v>359135387</v>
      </c>
      <c r="P29" s="14">
        <v>359135387</v>
      </c>
      <c r="Q29" s="14">
        <v>0</v>
      </c>
      <c r="R29" s="14">
        <v>292463569</v>
      </c>
      <c r="S29" s="14">
        <v>292463569</v>
      </c>
      <c r="T29" s="14">
        <v>0</v>
      </c>
      <c r="U29" s="14">
        <v>292463569</v>
      </c>
      <c r="V29" s="14">
        <v>292463569</v>
      </c>
      <c r="W29" s="14">
        <v>2133094</v>
      </c>
      <c r="X29" s="51">
        <f t="shared" si="0"/>
        <v>0</v>
      </c>
      <c r="AD29" s="2" t="s">
        <v>83</v>
      </c>
    </row>
    <row r="30" spans="1:24" ht="24.75" customHeight="1">
      <c r="A30" s="36"/>
      <c r="B30" s="50" t="s">
        <v>84</v>
      </c>
      <c r="C30" s="52" t="s">
        <v>85</v>
      </c>
      <c r="D30" s="14">
        <v>340437677</v>
      </c>
      <c r="E30" s="14">
        <v>0</v>
      </c>
      <c r="F30" s="14"/>
      <c r="G30" s="14">
        <v>0</v>
      </c>
      <c r="H30" s="14">
        <v>31449113</v>
      </c>
      <c r="I30" s="14">
        <v>43528499</v>
      </c>
      <c r="J30" s="14">
        <v>328358291</v>
      </c>
      <c r="K30" s="14">
        <v>0</v>
      </c>
      <c r="L30" s="14">
        <v>201296156</v>
      </c>
      <c r="M30" s="14">
        <v>201296156</v>
      </c>
      <c r="N30" s="14">
        <v>0</v>
      </c>
      <c r="O30" s="14">
        <v>201296156</v>
      </c>
      <c r="P30" s="14">
        <v>201296156</v>
      </c>
      <c r="Q30" s="14">
        <v>0</v>
      </c>
      <c r="R30" s="14">
        <v>201296156</v>
      </c>
      <c r="S30" s="14">
        <v>201296156</v>
      </c>
      <c r="T30" s="14">
        <v>0</v>
      </c>
      <c r="U30" s="14">
        <v>201296156</v>
      </c>
      <c r="V30" s="14">
        <v>201296156</v>
      </c>
      <c r="W30" s="14">
        <v>127062135</v>
      </c>
      <c r="X30" s="51">
        <f t="shared" si="0"/>
        <v>0</v>
      </c>
    </row>
    <row r="31" spans="1:31" ht="24.75" customHeight="1">
      <c r="A31" s="36"/>
      <c r="B31" s="50" t="s">
        <v>86</v>
      </c>
      <c r="C31" s="52" t="s">
        <v>87</v>
      </c>
      <c r="D31" s="14">
        <v>68156889</v>
      </c>
      <c r="E31" s="14">
        <v>0</v>
      </c>
      <c r="F31" s="14"/>
      <c r="G31" s="14">
        <v>0</v>
      </c>
      <c r="H31" s="14">
        <v>0</v>
      </c>
      <c r="I31" s="14">
        <v>5491836</v>
      </c>
      <c r="J31" s="14">
        <v>62665053</v>
      </c>
      <c r="K31" s="14">
        <v>0</v>
      </c>
      <c r="L31" s="14">
        <v>48249286</v>
      </c>
      <c r="M31" s="14">
        <v>48249286</v>
      </c>
      <c r="N31" s="14">
        <v>0</v>
      </c>
      <c r="O31" s="14">
        <v>48249286</v>
      </c>
      <c r="P31" s="14">
        <v>48249286</v>
      </c>
      <c r="Q31" s="14">
        <v>0</v>
      </c>
      <c r="R31" s="14">
        <v>48249286</v>
      </c>
      <c r="S31" s="14">
        <v>48249286</v>
      </c>
      <c r="T31" s="14">
        <v>0</v>
      </c>
      <c r="U31" s="14">
        <v>48249286</v>
      </c>
      <c r="V31" s="14">
        <v>48249286</v>
      </c>
      <c r="W31" s="14">
        <v>14415767</v>
      </c>
      <c r="X31" s="51">
        <f t="shared" si="0"/>
        <v>0</v>
      </c>
      <c r="AE31" s="2" t="s">
        <v>67</v>
      </c>
    </row>
    <row r="32" spans="1:30" ht="24.75" customHeight="1">
      <c r="A32" s="36"/>
      <c r="B32" s="50" t="s">
        <v>88</v>
      </c>
      <c r="C32" s="52" t="s">
        <v>89</v>
      </c>
      <c r="D32" s="14">
        <v>82669960</v>
      </c>
      <c r="E32" s="14">
        <v>0</v>
      </c>
      <c r="F32" s="14"/>
      <c r="G32" s="14">
        <v>0</v>
      </c>
      <c r="H32" s="14">
        <v>11791953</v>
      </c>
      <c r="I32" s="14">
        <v>0</v>
      </c>
      <c r="J32" s="14">
        <v>94461913</v>
      </c>
      <c r="K32" s="14">
        <v>0</v>
      </c>
      <c r="L32" s="14">
        <v>77874360</v>
      </c>
      <c r="M32" s="14">
        <v>77874360</v>
      </c>
      <c r="N32" s="14">
        <v>0</v>
      </c>
      <c r="O32" s="14">
        <v>77874360</v>
      </c>
      <c r="P32" s="14">
        <v>77874360</v>
      </c>
      <c r="Q32" s="14">
        <v>0</v>
      </c>
      <c r="R32" s="14">
        <v>77874360</v>
      </c>
      <c r="S32" s="14">
        <v>77874360</v>
      </c>
      <c r="T32" s="14">
        <v>0</v>
      </c>
      <c r="U32" s="14">
        <v>77874360</v>
      </c>
      <c r="V32" s="14">
        <v>77874360</v>
      </c>
      <c r="W32" s="14">
        <v>16587553</v>
      </c>
      <c r="X32" s="51">
        <f t="shared" si="0"/>
        <v>0</v>
      </c>
      <c r="AD32" s="2" t="s">
        <v>61</v>
      </c>
    </row>
    <row r="33" spans="1:30" ht="24.75" customHeight="1">
      <c r="A33" s="36"/>
      <c r="B33" s="50" t="s">
        <v>90</v>
      </c>
      <c r="C33" s="52" t="s">
        <v>91</v>
      </c>
      <c r="D33" s="14">
        <v>40829957</v>
      </c>
      <c r="E33" s="14">
        <v>0</v>
      </c>
      <c r="F33" s="14"/>
      <c r="G33" s="14">
        <v>0</v>
      </c>
      <c r="H33" s="14">
        <v>19657160</v>
      </c>
      <c r="I33" s="14">
        <v>0</v>
      </c>
      <c r="J33" s="14">
        <v>60487117</v>
      </c>
      <c r="K33" s="14">
        <v>0</v>
      </c>
      <c r="L33" s="14">
        <v>50928164</v>
      </c>
      <c r="M33" s="14">
        <v>50928164</v>
      </c>
      <c r="N33" s="14">
        <v>0</v>
      </c>
      <c r="O33" s="14">
        <v>50928164</v>
      </c>
      <c r="P33" s="14">
        <v>50928164</v>
      </c>
      <c r="Q33" s="14">
        <v>0</v>
      </c>
      <c r="R33" s="14">
        <v>50928164</v>
      </c>
      <c r="S33" s="14">
        <v>50928164</v>
      </c>
      <c r="T33" s="14">
        <v>0</v>
      </c>
      <c r="U33" s="14">
        <v>50928164</v>
      </c>
      <c r="V33" s="14">
        <v>50928164</v>
      </c>
      <c r="W33" s="14">
        <v>9558953</v>
      </c>
      <c r="X33" s="51">
        <f t="shared" si="0"/>
        <v>0</v>
      </c>
      <c r="AD33" s="2" t="s">
        <v>52</v>
      </c>
    </row>
    <row r="34" spans="1:31" ht="24.75" customHeight="1">
      <c r="A34" s="36"/>
      <c r="B34" s="50" t="s">
        <v>92</v>
      </c>
      <c r="C34" s="52" t="s">
        <v>93</v>
      </c>
      <c r="D34" s="14">
        <v>6423180</v>
      </c>
      <c r="E34" s="14">
        <v>0</v>
      </c>
      <c r="F34" s="14"/>
      <c r="G34" s="14">
        <v>0</v>
      </c>
      <c r="H34" s="14">
        <v>0</v>
      </c>
      <c r="I34" s="14">
        <v>480003</v>
      </c>
      <c r="J34" s="14">
        <v>5943177</v>
      </c>
      <c r="K34" s="14">
        <v>0</v>
      </c>
      <c r="L34" s="14">
        <v>4858696</v>
      </c>
      <c r="M34" s="14">
        <v>4858696</v>
      </c>
      <c r="N34" s="14">
        <v>0</v>
      </c>
      <c r="O34" s="14">
        <v>4858696</v>
      </c>
      <c r="P34" s="14">
        <v>4858696</v>
      </c>
      <c r="Q34" s="14">
        <v>0</v>
      </c>
      <c r="R34" s="14">
        <v>4858696</v>
      </c>
      <c r="S34" s="14">
        <v>4858696</v>
      </c>
      <c r="T34" s="14">
        <v>0</v>
      </c>
      <c r="U34" s="14">
        <v>4858696</v>
      </c>
      <c r="V34" s="14">
        <v>4858696</v>
      </c>
      <c r="W34" s="14">
        <v>1084481</v>
      </c>
      <c r="X34" s="51">
        <f t="shared" si="0"/>
        <v>0</v>
      </c>
      <c r="AE34" s="2" t="s">
        <v>52</v>
      </c>
    </row>
    <row r="35" spans="1:31" ht="24.75" customHeight="1">
      <c r="A35" s="36"/>
      <c r="B35" s="50" t="s">
        <v>94</v>
      </c>
      <c r="C35" s="52" t="s">
        <v>95</v>
      </c>
      <c r="D35" s="14">
        <v>142357691</v>
      </c>
      <c r="E35" s="14">
        <v>0</v>
      </c>
      <c r="F35" s="14"/>
      <c r="G35" s="14">
        <v>0</v>
      </c>
      <c r="H35" s="14">
        <v>0</v>
      </c>
      <c r="I35" s="14">
        <v>37556660</v>
      </c>
      <c r="J35" s="14">
        <v>104801031</v>
      </c>
      <c r="K35" s="14">
        <v>0</v>
      </c>
      <c r="L35" s="14">
        <v>19385650</v>
      </c>
      <c r="M35" s="14">
        <v>19385650</v>
      </c>
      <c r="N35" s="14">
        <v>0</v>
      </c>
      <c r="O35" s="14">
        <v>19385650</v>
      </c>
      <c r="P35" s="14">
        <v>19385650</v>
      </c>
      <c r="Q35" s="14">
        <v>0</v>
      </c>
      <c r="R35" s="14">
        <v>19385650</v>
      </c>
      <c r="S35" s="14">
        <v>19385650</v>
      </c>
      <c r="T35" s="14">
        <v>0</v>
      </c>
      <c r="U35" s="14">
        <v>19385650</v>
      </c>
      <c r="V35" s="14">
        <v>19385650</v>
      </c>
      <c r="W35" s="14">
        <v>85415381</v>
      </c>
      <c r="X35" s="51">
        <f t="shared" si="0"/>
        <v>0</v>
      </c>
      <c r="AE35" s="2" t="s">
        <v>96</v>
      </c>
    </row>
    <row r="36" spans="1:24" ht="24.75" customHeight="1">
      <c r="A36" s="36"/>
      <c r="B36" s="50" t="s">
        <v>97</v>
      </c>
      <c r="C36" s="52" t="s">
        <v>98</v>
      </c>
      <c r="D36" s="14">
        <v>174139113</v>
      </c>
      <c r="E36" s="14">
        <v>0</v>
      </c>
      <c r="F36" s="14"/>
      <c r="G36" s="14">
        <v>0</v>
      </c>
      <c r="H36" s="14">
        <v>3703938</v>
      </c>
      <c r="I36" s="14">
        <v>60965848</v>
      </c>
      <c r="J36" s="14">
        <v>116877203</v>
      </c>
      <c r="K36" s="14">
        <v>0</v>
      </c>
      <c r="L36" s="14">
        <v>88848648</v>
      </c>
      <c r="M36" s="14">
        <v>88848648</v>
      </c>
      <c r="N36" s="14">
        <v>0</v>
      </c>
      <c r="O36" s="14">
        <v>88848648</v>
      </c>
      <c r="P36" s="14">
        <v>88848648</v>
      </c>
      <c r="Q36" s="14">
        <v>0</v>
      </c>
      <c r="R36" s="14">
        <v>88848648</v>
      </c>
      <c r="S36" s="14">
        <v>88848648</v>
      </c>
      <c r="T36" s="14">
        <v>0</v>
      </c>
      <c r="U36" s="14">
        <v>88848648</v>
      </c>
      <c r="V36" s="14">
        <v>88848648</v>
      </c>
      <c r="W36" s="14">
        <v>28028555</v>
      </c>
      <c r="X36" s="51">
        <f t="shared" si="0"/>
        <v>0</v>
      </c>
    </row>
    <row r="37" spans="1:31" ht="24.75" customHeight="1">
      <c r="A37" s="36"/>
      <c r="B37" s="50" t="s">
        <v>99</v>
      </c>
      <c r="C37" s="52" t="s">
        <v>89</v>
      </c>
      <c r="D37" s="14">
        <v>21922056</v>
      </c>
      <c r="E37" s="14">
        <v>0</v>
      </c>
      <c r="F37" s="14"/>
      <c r="G37" s="14">
        <v>0</v>
      </c>
      <c r="H37" s="14">
        <v>0</v>
      </c>
      <c r="I37" s="14">
        <v>13141448</v>
      </c>
      <c r="J37" s="14">
        <v>8780608</v>
      </c>
      <c r="K37" s="14">
        <v>0</v>
      </c>
      <c r="L37" s="14">
        <v>7708970</v>
      </c>
      <c r="M37" s="14">
        <v>7708970</v>
      </c>
      <c r="N37" s="14">
        <v>0</v>
      </c>
      <c r="O37" s="14">
        <v>7708970</v>
      </c>
      <c r="P37" s="14">
        <v>7708970</v>
      </c>
      <c r="Q37" s="14">
        <v>0</v>
      </c>
      <c r="R37" s="14">
        <v>7708970</v>
      </c>
      <c r="S37" s="14">
        <v>7708970</v>
      </c>
      <c r="T37" s="14">
        <v>0</v>
      </c>
      <c r="U37" s="14">
        <v>7708970</v>
      </c>
      <c r="V37" s="14">
        <v>7708970</v>
      </c>
      <c r="W37" s="14">
        <v>1071638</v>
      </c>
      <c r="X37" s="51">
        <f t="shared" si="0"/>
        <v>0</v>
      </c>
      <c r="AE37" s="2" t="s">
        <v>52</v>
      </c>
    </row>
    <row r="38" spans="1:31" ht="24.75" customHeight="1">
      <c r="A38" s="36"/>
      <c r="B38" s="50" t="s">
        <v>100</v>
      </c>
      <c r="C38" s="52" t="s">
        <v>91</v>
      </c>
      <c r="D38" s="14">
        <v>106829359</v>
      </c>
      <c r="E38" s="14">
        <v>0</v>
      </c>
      <c r="F38" s="14"/>
      <c r="G38" s="14">
        <v>0</v>
      </c>
      <c r="H38" s="14">
        <v>0</v>
      </c>
      <c r="I38" s="14">
        <v>21562328</v>
      </c>
      <c r="J38" s="14">
        <v>85267031</v>
      </c>
      <c r="K38" s="14">
        <v>0</v>
      </c>
      <c r="L38" s="14">
        <v>69895360</v>
      </c>
      <c r="M38" s="14">
        <v>69895360</v>
      </c>
      <c r="N38" s="14">
        <v>0</v>
      </c>
      <c r="O38" s="14">
        <v>69895360</v>
      </c>
      <c r="P38" s="14">
        <v>69895360</v>
      </c>
      <c r="Q38" s="14">
        <v>0</v>
      </c>
      <c r="R38" s="14">
        <v>69895360</v>
      </c>
      <c r="S38" s="14">
        <v>69895360</v>
      </c>
      <c r="T38" s="14">
        <v>0</v>
      </c>
      <c r="U38" s="14">
        <v>69895360</v>
      </c>
      <c r="V38" s="14">
        <v>69895360</v>
      </c>
      <c r="W38" s="14">
        <v>15371671</v>
      </c>
      <c r="X38" s="51">
        <f t="shared" si="0"/>
        <v>0</v>
      </c>
      <c r="AE38" s="2" t="s">
        <v>101</v>
      </c>
    </row>
    <row r="39" spans="1:31" ht="24.75" customHeight="1">
      <c r="A39" s="36"/>
      <c r="B39" s="50" t="s">
        <v>102</v>
      </c>
      <c r="C39" s="52" t="s">
        <v>93</v>
      </c>
      <c r="D39" s="14">
        <v>6662802</v>
      </c>
      <c r="E39" s="14">
        <v>0</v>
      </c>
      <c r="F39" s="14"/>
      <c r="G39" s="14">
        <v>0</v>
      </c>
      <c r="H39" s="14">
        <v>0</v>
      </c>
      <c r="I39" s="14">
        <v>6262072</v>
      </c>
      <c r="J39" s="14">
        <v>400730</v>
      </c>
      <c r="K39" s="14">
        <v>0</v>
      </c>
      <c r="L39" s="14">
        <v>400730</v>
      </c>
      <c r="M39" s="14">
        <v>400730</v>
      </c>
      <c r="N39" s="14">
        <v>0</v>
      </c>
      <c r="O39" s="14">
        <v>400730</v>
      </c>
      <c r="P39" s="14">
        <v>400730</v>
      </c>
      <c r="Q39" s="14">
        <v>0</v>
      </c>
      <c r="R39" s="14">
        <v>400730</v>
      </c>
      <c r="S39" s="14">
        <v>400730</v>
      </c>
      <c r="T39" s="14">
        <v>0</v>
      </c>
      <c r="U39" s="14">
        <v>400730</v>
      </c>
      <c r="V39" s="14">
        <v>400730</v>
      </c>
      <c r="W39" s="14">
        <v>0</v>
      </c>
      <c r="X39" s="51">
        <f t="shared" si="0"/>
        <v>0</v>
      </c>
      <c r="AE39" s="2" t="s">
        <v>58</v>
      </c>
    </row>
    <row r="40" spans="1:31" ht="24.75" customHeight="1">
      <c r="A40" s="36"/>
      <c r="B40" s="50" t="s">
        <v>103</v>
      </c>
      <c r="C40" s="52" t="s">
        <v>104</v>
      </c>
      <c r="D40" s="14">
        <v>38724896</v>
      </c>
      <c r="E40" s="14">
        <v>0</v>
      </c>
      <c r="F40" s="14"/>
      <c r="G40" s="14">
        <v>0</v>
      </c>
      <c r="H40" s="14">
        <v>3703938</v>
      </c>
      <c r="I40" s="14">
        <v>20000000</v>
      </c>
      <c r="J40" s="14">
        <v>22428834</v>
      </c>
      <c r="K40" s="14">
        <v>0</v>
      </c>
      <c r="L40" s="14">
        <v>10843588</v>
      </c>
      <c r="M40" s="14">
        <v>10843588</v>
      </c>
      <c r="N40" s="14">
        <v>0</v>
      </c>
      <c r="O40" s="14">
        <v>10843588</v>
      </c>
      <c r="P40" s="14">
        <v>10843588</v>
      </c>
      <c r="Q40" s="14">
        <v>0</v>
      </c>
      <c r="R40" s="14">
        <v>10843588</v>
      </c>
      <c r="S40" s="14">
        <v>10843588</v>
      </c>
      <c r="T40" s="14">
        <v>0</v>
      </c>
      <c r="U40" s="14">
        <v>10843588</v>
      </c>
      <c r="V40" s="14">
        <v>10843588</v>
      </c>
      <c r="W40" s="14">
        <v>11585246</v>
      </c>
      <c r="X40" s="51">
        <f t="shared" si="0"/>
        <v>0</v>
      </c>
      <c r="AD40" s="2" t="s">
        <v>52</v>
      </c>
      <c r="AE40" s="2" t="s">
        <v>105</v>
      </c>
    </row>
    <row r="41" spans="1:31" ht="24.75" customHeight="1">
      <c r="A41" s="36"/>
      <c r="B41" s="50" t="s">
        <v>106</v>
      </c>
      <c r="C41" s="52" t="s">
        <v>107</v>
      </c>
      <c r="D41" s="14">
        <v>51117667</v>
      </c>
      <c r="E41" s="14">
        <v>0</v>
      </c>
      <c r="F41" s="14"/>
      <c r="G41" s="14">
        <v>0</v>
      </c>
      <c r="H41" s="14">
        <v>0</v>
      </c>
      <c r="I41" s="14">
        <v>4118878</v>
      </c>
      <c r="J41" s="14">
        <v>46998789</v>
      </c>
      <c r="K41" s="14">
        <v>0</v>
      </c>
      <c r="L41" s="14">
        <v>36186966</v>
      </c>
      <c r="M41" s="14">
        <v>36186966</v>
      </c>
      <c r="N41" s="14">
        <v>0</v>
      </c>
      <c r="O41" s="14">
        <v>36186966</v>
      </c>
      <c r="P41" s="14">
        <v>36186966</v>
      </c>
      <c r="Q41" s="14">
        <v>0</v>
      </c>
      <c r="R41" s="14">
        <v>36186966</v>
      </c>
      <c r="S41" s="14">
        <v>36186966</v>
      </c>
      <c r="T41" s="14">
        <v>0</v>
      </c>
      <c r="U41" s="14">
        <v>36186966</v>
      </c>
      <c r="V41" s="14">
        <v>36186966</v>
      </c>
      <c r="W41" s="14">
        <v>10811823</v>
      </c>
      <c r="X41" s="51">
        <f t="shared" si="0"/>
        <v>0</v>
      </c>
      <c r="AE41" s="2" t="s">
        <v>52</v>
      </c>
    </row>
    <row r="42" spans="1:31" ht="24.75" customHeight="1">
      <c r="A42" s="36"/>
      <c r="B42" s="50" t="s">
        <v>108</v>
      </c>
      <c r="C42" s="52" t="s">
        <v>109</v>
      </c>
      <c r="D42" s="14">
        <v>8519611</v>
      </c>
      <c r="E42" s="14">
        <v>0</v>
      </c>
      <c r="F42" s="14"/>
      <c r="G42" s="14">
        <v>0</v>
      </c>
      <c r="H42" s="14">
        <v>0</v>
      </c>
      <c r="I42" s="14">
        <v>686476</v>
      </c>
      <c r="J42" s="14">
        <v>7833135</v>
      </c>
      <c r="K42" s="14">
        <v>0</v>
      </c>
      <c r="L42" s="14">
        <v>6031168</v>
      </c>
      <c r="M42" s="14">
        <v>6031168</v>
      </c>
      <c r="N42" s="14">
        <v>0</v>
      </c>
      <c r="O42" s="14">
        <v>6031168</v>
      </c>
      <c r="P42" s="14">
        <v>6031168</v>
      </c>
      <c r="Q42" s="14">
        <v>0</v>
      </c>
      <c r="R42" s="14">
        <v>6031168</v>
      </c>
      <c r="S42" s="14">
        <v>6031168</v>
      </c>
      <c r="T42" s="14">
        <v>0</v>
      </c>
      <c r="U42" s="14">
        <v>6031168</v>
      </c>
      <c r="V42" s="14">
        <v>6031168</v>
      </c>
      <c r="W42" s="14">
        <v>1801967</v>
      </c>
      <c r="X42" s="51">
        <f t="shared" si="0"/>
        <v>0</v>
      </c>
      <c r="AE42" s="2" t="s">
        <v>52</v>
      </c>
    </row>
    <row r="43" spans="1:31" ht="24.75" customHeight="1">
      <c r="A43" s="36"/>
      <c r="B43" s="50" t="s">
        <v>110</v>
      </c>
      <c r="C43" s="52" t="s">
        <v>111</v>
      </c>
      <c r="D43" s="14">
        <v>8519611</v>
      </c>
      <c r="E43" s="14">
        <v>0</v>
      </c>
      <c r="F43" s="14"/>
      <c r="G43" s="14">
        <v>0</v>
      </c>
      <c r="H43" s="14">
        <v>0</v>
      </c>
      <c r="I43" s="14">
        <v>686476</v>
      </c>
      <c r="J43" s="14">
        <v>7833135</v>
      </c>
      <c r="K43" s="14">
        <v>0</v>
      </c>
      <c r="L43" s="14">
        <v>6031168</v>
      </c>
      <c r="M43" s="14">
        <v>6031168</v>
      </c>
      <c r="N43" s="14">
        <v>0</v>
      </c>
      <c r="O43" s="14">
        <v>6031168</v>
      </c>
      <c r="P43" s="14">
        <v>6031168</v>
      </c>
      <c r="Q43" s="14">
        <v>0</v>
      </c>
      <c r="R43" s="14">
        <v>6031168</v>
      </c>
      <c r="S43" s="14">
        <v>6031168</v>
      </c>
      <c r="T43" s="14">
        <v>0</v>
      </c>
      <c r="U43" s="14">
        <v>6031168</v>
      </c>
      <c r="V43" s="14">
        <v>6031168</v>
      </c>
      <c r="W43" s="14">
        <v>1801967</v>
      </c>
      <c r="X43" s="51">
        <f t="shared" si="0"/>
        <v>0</v>
      </c>
      <c r="AE43" s="2" t="s">
        <v>52</v>
      </c>
    </row>
    <row r="44" spans="1:31" ht="24.75" customHeight="1">
      <c r="A44" s="36"/>
      <c r="B44" s="50" t="s">
        <v>112</v>
      </c>
      <c r="C44" s="52" t="s">
        <v>113</v>
      </c>
      <c r="D44" s="14">
        <v>17039222</v>
      </c>
      <c r="E44" s="14">
        <v>0</v>
      </c>
      <c r="F44" s="14"/>
      <c r="G44" s="14">
        <v>0</v>
      </c>
      <c r="H44" s="14">
        <v>0</v>
      </c>
      <c r="I44" s="14">
        <v>1372968</v>
      </c>
      <c r="J44" s="14">
        <v>15666254</v>
      </c>
      <c r="K44" s="14">
        <v>0</v>
      </c>
      <c r="L44" s="14">
        <v>12062305</v>
      </c>
      <c r="M44" s="14">
        <v>12062305</v>
      </c>
      <c r="N44" s="14">
        <v>0</v>
      </c>
      <c r="O44" s="14">
        <v>12062305</v>
      </c>
      <c r="P44" s="14">
        <v>12062305</v>
      </c>
      <c r="Q44" s="14">
        <v>0</v>
      </c>
      <c r="R44" s="14">
        <v>12062305</v>
      </c>
      <c r="S44" s="14">
        <v>12062305</v>
      </c>
      <c r="T44" s="14">
        <v>0</v>
      </c>
      <c r="U44" s="14">
        <v>12062305</v>
      </c>
      <c r="V44" s="14">
        <v>12062305</v>
      </c>
      <c r="W44" s="14">
        <v>3603949</v>
      </c>
      <c r="X44" s="51">
        <f t="shared" si="0"/>
        <v>0</v>
      </c>
      <c r="AE44" s="2" t="s">
        <v>52</v>
      </c>
    </row>
    <row r="45" spans="1:24" ht="24.75" customHeight="1">
      <c r="A45" s="36"/>
      <c r="B45" s="50" t="s">
        <v>114</v>
      </c>
      <c r="C45" s="52" t="s">
        <v>115</v>
      </c>
      <c r="D45" s="14">
        <v>706200000</v>
      </c>
      <c r="E45" s="14">
        <v>0</v>
      </c>
      <c r="F45" s="14"/>
      <c r="G45" s="14">
        <v>0</v>
      </c>
      <c r="H45" s="14">
        <v>172835942</v>
      </c>
      <c r="I45" s="14">
        <v>425628381</v>
      </c>
      <c r="J45" s="14">
        <v>453407561</v>
      </c>
      <c r="K45" s="14">
        <v>0</v>
      </c>
      <c r="L45" s="14">
        <v>431914096</v>
      </c>
      <c r="M45" s="14">
        <v>431914096</v>
      </c>
      <c r="N45" s="14">
        <v>0</v>
      </c>
      <c r="O45" s="14">
        <v>431914096</v>
      </c>
      <c r="P45" s="14">
        <v>431914096</v>
      </c>
      <c r="Q45" s="14">
        <v>0</v>
      </c>
      <c r="R45" s="14">
        <v>366298706</v>
      </c>
      <c r="S45" s="14">
        <v>366298706</v>
      </c>
      <c r="T45" s="14">
        <v>0</v>
      </c>
      <c r="U45" s="14">
        <v>366298706</v>
      </c>
      <c r="V45" s="14">
        <v>366298706</v>
      </c>
      <c r="W45" s="14">
        <v>21493465</v>
      </c>
      <c r="X45" s="51">
        <f t="shared" si="0"/>
        <v>0</v>
      </c>
    </row>
    <row r="46" spans="1:24" ht="24.75" customHeight="1">
      <c r="A46" s="36"/>
      <c r="B46" s="50" t="s">
        <v>116</v>
      </c>
      <c r="C46" s="52" t="s">
        <v>117</v>
      </c>
      <c r="D46" s="14">
        <v>1000000</v>
      </c>
      <c r="E46" s="14">
        <v>0</v>
      </c>
      <c r="F46" s="14"/>
      <c r="G46" s="14">
        <v>0</v>
      </c>
      <c r="H46" s="14">
        <v>0</v>
      </c>
      <c r="I46" s="14">
        <v>0</v>
      </c>
      <c r="J46" s="14">
        <v>1000000</v>
      </c>
      <c r="K46" s="14">
        <v>0</v>
      </c>
      <c r="L46" s="14">
        <v>195000</v>
      </c>
      <c r="M46" s="14">
        <v>195000</v>
      </c>
      <c r="N46" s="14">
        <v>0</v>
      </c>
      <c r="O46" s="14">
        <v>195000</v>
      </c>
      <c r="P46" s="14">
        <v>195000</v>
      </c>
      <c r="Q46" s="14">
        <v>0</v>
      </c>
      <c r="R46" s="14">
        <v>195000</v>
      </c>
      <c r="S46" s="14">
        <v>195000</v>
      </c>
      <c r="T46" s="14">
        <v>0</v>
      </c>
      <c r="U46" s="14">
        <v>195000</v>
      </c>
      <c r="V46" s="14">
        <v>195000</v>
      </c>
      <c r="W46" s="14">
        <v>805000</v>
      </c>
      <c r="X46" s="51">
        <f t="shared" si="0"/>
        <v>0</v>
      </c>
    </row>
    <row r="47" spans="1:24" ht="24.75" customHeight="1">
      <c r="A47" s="36"/>
      <c r="B47" s="50" t="s">
        <v>118</v>
      </c>
      <c r="C47" s="52" t="s">
        <v>119</v>
      </c>
      <c r="D47" s="14">
        <v>1000000</v>
      </c>
      <c r="E47" s="14">
        <v>0</v>
      </c>
      <c r="F47" s="14"/>
      <c r="G47" s="14">
        <v>0</v>
      </c>
      <c r="H47" s="14">
        <v>0</v>
      </c>
      <c r="I47" s="14">
        <v>1000000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51">
        <f t="shared" si="0"/>
        <v>0</v>
      </c>
    </row>
    <row r="48" spans="1:31" ht="24.75" customHeight="1">
      <c r="A48" s="36"/>
      <c r="B48" s="50" t="s">
        <v>120</v>
      </c>
      <c r="C48" s="52" t="s">
        <v>121</v>
      </c>
      <c r="D48" s="14">
        <v>1000000</v>
      </c>
      <c r="E48" s="14">
        <v>0</v>
      </c>
      <c r="F48" s="14"/>
      <c r="G48" s="14">
        <v>0</v>
      </c>
      <c r="H48" s="14">
        <v>0</v>
      </c>
      <c r="I48" s="14">
        <v>1000000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51">
        <f t="shared" si="0"/>
        <v>0</v>
      </c>
      <c r="AE48" s="2" t="s">
        <v>122</v>
      </c>
    </row>
    <row r="49" spans="1:24" ht="24.75" customHeight="1">
      <c r="A49" s="36"/>
      <c r="B49" s="50" t="s">
        <v>123</v>
      </c>
      <c r="C49" s="52" t="s">
        <v>124</v>
      </c>
      <c r="D49" s="14">
        <v>60000000</v>
      </c>
      <c r="E49" s="14">
        <v>0</v>
      </c>
      <c r="F49" s="14"/>
      <c r="G49" s="14">
        <v>0</v>
      </c>
      <c r="H49" s="14">
        <v>16796000</v>
      </c>
      <c r="I49" s="14">
        <v>39795856</v>
      </c>
      <c r="J49" s="14">
        <v>37000144</v>
      </c>
      <c r="K49" s="14">
        <v>0</v>
      </c>
      <c r="L49" s="14">
        <v>32453144</v>
      </c>
      <c r="M49" s="14">
        <v>32453144</v>
      </c>
      <c r="N49" s="14">
        <v>0</v>
      </c>
      <c r="O49" s="14">
        <v>32453144</v>
      </c>
      <c r="P49" s="14">
        <v>32453144</v>
      </c>
      <c r="Q49" s="14">
        <v>0</v>
      </c>
      <c r="R49" s="14">
        <v>32453144</v>
      </c>
      <c r="S49" s="14">
        <v>32453144</v>
      </c>
      <c r="T49" s="14">
        <v>0</v>
      </c>
      <c r="U49" s="14">
        <v>32453144</v>
      </c>
      <c r="V49" s="14">
        <v>32453144</v>
      </c>
      <c r="W49" s="14">
        <v>4547000</v>
      </c>
      <c r="X49" s="51">
        <f t="shared" si="0"/>
        <v>0</v>
      </c>
    </row>
    <row r="50" spans="1:31" ht="24.75" customHeight="1">
      <c r="A50" s="36"/>
      <c r="B50" s="50" t="s">
        <v>125</v>
      </c>
      <c r="C50" s="52" t="s">
        <v>126</v>
      </c>
      <c r="D50" s="14">
        <v>40000000</v>
      </c>
      <c r="E50" s="14">
        <v>0</v>
      </c>
      <c r="F50" s="14"/>
      <c r="G50" s="14">
        <v>0</v>
      </c>
      <c r="H50" s="14">
        <v>16796000</v>
      </c>
      <c r="I50" s="14">
        <v>24342856</v>
      </c>
      <c r="J50" s="14">
        <v>32453144</v>
      </c>
      <c r="K50" s="14">
        <v>0</v>
      </c>
      <c r="L50" s="14">
        <v>32453144</v>
      </c>
      <c r="M50" s="14">
        <v>32453144</v>
      </c>
      <c r="N50" s="14">
        <v>0</v>
      </c>
      <c r="O50" s="14">
        <v>32453144</v>
      </c>
      <c r="P50" s="14">
        <v>32453144</v>
      </c>
      <c r="Q50" s="14">
        <v>0</v>
      </c>
      <c r="R50" s="14">
        <v>32453144</v>
      </c>
      <c r="S50" s="14">
        <v>32453144</v>
      </c>
      <c r="T50" s="14">
        <v>0</v>
      </c>
      <c r="U50" s="14">
        <v>32453144</v>
      </c>
      <c r="V50" s="14">
        <v>32453144</v>
      </c>
      <c r="W50" s="14">
        <v>0</v>
      </c>
      <c r="X50" s="51">
        <f t="shared" si="0"/>
        <v>0</v>
      </c>
      <c r="AD50" s="2" t="s">
        <v>127</v>
      </c>
      <c r="AE50" s="2" t="s">
        <v>128</v>
      </c>
    </row>
    <row r="51" spans="1:31" ht="24.75" customHeight="1">
      <c r="A51" s="36"/>
      <c r="B51" s="50" t="s">
        <v>129</v>
      </c>
      <c r="C51" s="52" t="s">
        <v>130</v>
      </c>
      <c r="D51" s="14">
        <v>20000000</v>
      </c>
      <c r="E51" s="14">
        <v>0</v>
      </c>
      <c r="F51" s="14"/>
      <c r="G51" s="14">
        <v>0</v>
      </c>
      <c r="H51" s="14">
        <v>0</v>
      </c>
      <c r="I51" s="14">
        <v>15453000</v>
      </c>
      <c r="J51" s="14">
        <v>4547000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4547000</v>
      </c>
      <c r="X51" s="51">
        <f t="shared" si="0"/>
        <v>0</v>
      </c>
      <c r="AE51" s="2" t="s">
        <v>131</v>
      </c>
    </row>
    <row r="52" spans="1:30" ht="24.75" customHeight="1">
      <c r="A52" s="36"/>
      <c r="B52" s="50" t="s">
        <v>132</v>
      </c>
      <c r="C52" s="52" t="s">
        <v>133</v>
      </c>
      <c r="D52" s="14">
        <v>20000000</v>
      </c>
      <c r="E52" s="14">
        <v>0</v>
      </c>
      <c r="F52" s="14"/>
      <c r="G52" s="14">
        <v>0</v>
      </c>
      <c r="H52" s="14">
        <v>5529572</v>
      </c>
      <c r="I52" s="14">
        <v>0</v>
      </c>
      <c r="J52" s="14">
        <v>25529572</v>
      </c>
      <c r="K52" s="14">
        <v>0</v>
      </c>
      <c r="L52" s="14">
        <v>25273208</v>
      </c>
      <c r="M52" s="14">
        <v>25273208</v>
      </c>
      <c r="N52" s="14">
        <v>0</v>
      </c>
      <c r="O52" s="14">
        <v>25273208</v>
      </c>
      <c r="P52" s="14">
        <v>25273208</v>
      </c>
      <c r="Q52" s="14">
        <v>0</v>
      </c>
      <c r="R52" s="14">
        <v>25273808</v>
      </c>
      <c r="S52" s="14">
        <v>25273808</v>
      </c>
      <c r="T52" s="14">
        <v>0</v>
      </c>
      <c r="U52" s="14">
        <v>25273808</v>
      </c>
      <c r="V52" s="14">
        <v>25273808</v>
      </c>
      <c r="W52" s="14">
        <v>256364</v>
      </c>
      <c r="X52" s="51">
        <f t="shared" si="0"/>
        <v>0</v>
      </c>
      <c r="AD52" s="2" t="s">
        <v>134</v>
      </c>
    </row>
    <row r="53" spans="1:24" ht="24.75" customHeight="1">
      <c r="A53" s="36"/>
      <c r="B53" s="50" t="s">
        <v>135</v>
      </c>
      <c r="C53" s="52" t="s">
        <v>136</v>
      </c>
      <c r="D53" s="14">
        <v>80200000</v>
      </c>
      <c r="E53" s="14">
        <v>0</v>
      </c>
      <c r="F53" s="14"/>
      <c r="G53" s="14">
        <v>0</v>
      </c>
      <c r="H53" s="14">
        <v>0</v>
      </c>
      <c r="I53" s="14">
        <v>27800000</v>
      </c>
      <c r="J53" s="14">
        <v>52400000</v>
      </c>
      <c r="K53" s="14">
        <v>0</v>
      </c>
      <c r="L53" s="14">
        <v>48782886</v>
      </c>
      <c r="M53" s="14">
        <v>48782886</v>
      </c>
      <c r="N53" s="14">
        <v>0</v>
      </c>
      <c r="O53" s="14">
        <v>48782886</v>
      </c>
      <c r="P53" s="14">
        <v>48782886</v>
      </c>
      <c r="Q53" s="14">
        <v>0</v>
      </c>
      <c r="R53" s="14">
        <v>41750926</v>
      </c>
      <c r="S53" s="14">
        <v>41750926</v>
      </c>
      <c r="T53" s="14">
        <v>0</v>
      </c>
      <c r="U53" s="14">
        <v>41750926</v>
      </c>
      <c r="V53" s="14">
        <v>41750926</v>
      </c>
      <c r="W53" s="14">
        <v>3617114</v>
      </c>
      <c r="X53" s="51">
        <f t="shared" si="0"/>
        <v>0</v>
      </c>
    </row>
    <row r="54" spans="1:31" ht="24.75" customHeight="1">
      <c r="A54" s="36"/>
      <c r="B54" s="50" t="s">
        <v>137</v>
      </c>
      <c r="C54" s="52" t="s">
        <v>138</v>
      </c>
      <c r="D54" s="14">
        <v>25000000</v>
      </c>
      <c r="E54" s="14">
        <v>0</v>
      </c>
      <c r="F54" s="14"/>
      <c r="G54" s="14">
        <v>0</v>
      </c>
      <c r="H54" s="14">
        <v>0</v>
      </c>
      <c r="I54" s="14">
        <v>9000000</v>
      </c>
      <c r="J54" s="14">
        <v>16000000</v>
      </c>
      <c r="K54" s="14">
        <v>0</v>
      </c>
      <c r="L54" s="14">
        <v>15271206</v>
      </c>
      <c r="M54" s="14">
        <v>15271206</v>
      </c>
      <c r="N54" s="14">
        <v>0</v>
      </c>
      <c r="O54" s="14">
        <v>15271206</v>
      </c>
      <c r="P54" s="14">
        <v>15271206</v>
      </c>
      <c r="Q54" s="14">
        <v>0</v>
      </c>
      <c r="R54" s="14">
        <v>10653686</v>
      </c>
      <c r="S54" s="14">
        <v>10653686</v>
      </c>
      <c r="T54" s="14">
        <v>0</v>
      </c>
      <c r="U54" s="14">
        <v>10653686</v>
      </c>
      <c r="V54" s="14">
        <v>10653686</v>
      </c>
      <c r="W54" s="14">
        <v>728794</v>
      </c>
      <c r="X54" s="51">
        <f t="shared" si="0"/>
        <v>0</v>
      </c>
      <c r="AE54" s="2" t="s">
        <v>139</v>
      </c>
    </row>
    <row r="55" spans="1:31" s="1" customFormat="1" ht="24.75" customHeight="1">
      <c r="A55" s="43"/>
      <c r="B55" s="50" t="s">
        <v>140</v>
      </c>
      <c r="C55" s="52" t="s">
        <v>141</v>
      </c>
      <c r="D55" s="14">
        <v>55200000</v>
      </c>
      <c r="E55" s="14">
        <v>0</v>
      </c>
      <c r="F55" s="14"/>
      <c r="G55" s="14">
        <v>0</v>
      </c>
      <c r="H55" s="14">
        <v>0</v>
      </c>
      <c r="I55" s="14">
        <v>18800000</v>
      </c>
      <c r="J55" s="14">
        <v>36400000</v>
      </c>
      <c r="K55" s="14">
        <v>0</v>
      </c>
      <c r="L55" s="14">
        <v>33511680</v>
      </c>
      <c r="M55" s="14">
        <v>33511680</v>
      </c>
      <c r="N55" s="14">
        <v>0</v>
      </c>
      <c r="O55" s="14">
        <v>33511680</v>
      </c>
      <c r="P55" s="14">
        <v>33511680</v>
      </c>
      <c r="Q55" s="14">
        <v>0</v>
      </c>
      <c r="R55" s="14">
        <v>31097240</v>
      </c>
      <c r="S55" s="14">
        <v>31097240</v>
      </c>
      <c r="T55" s="14">
        <v>0</v>
      </c>
      <c r="U55" s="14">
        <v>31097240</v>
      </c>
      <c r="V55" s="14">
        <v>31097240</v>
      </c>
      <c r="W55" s="14">
        <v>2888320</v>
      </c>
      <c r="X55" s="51">
        <f t="shared" si="0"/>
        <v>0</v>
      </c>
      <c r="AE55" s="1" t="s">
        <v>142</v>
      </c>
    </row>
    <row r="56" spans="1:31" ht="24.75" customHeight="1">
      <c r="A56" s="36"/>
      <c r="B56" s="50" t="s">
        <v>143</v>
      </c>
      <c r="C56" s="52" t="s">
        <v>144</v>
      </c>
      <c r="D56" s="14">
        <v>20000000</v>
      </c>
      <c r="E56" s="14">
        <v>0</v>
      </c>
      <c r="F56" s="14"/>
      <c r="G56" s="14">
        <v>0</v>
      </c>
      <c r="H56" s="14">
        <v>4800000</v>
      </c>
      <c r="I56" s="14">
        <v>5000000</v>
      </c>
      <c r="J56" s="14">
        <v>19800000</v>
      </c>
      <c r="K56" s="14">
        <v>0</v>
      </c>
      <c r="L56" s="14">
        <v>19688674</v>
      </c>
      <c r="M56" s="14">
        <v>19688674</v>
      </c>
      <c r="N56" s="14">
        <v>0</v>
      </c>
      <c r="O56" s="14">
        <v>19688674</v>
      </c>
      <c r="P56" s="14">
        <v>19688674</v>
      </c>
      <c r="Q56" s="14">
        <v>0</v>
      </c>
      <c r="R56" s="14">
        <v>9807374</v>
      </c>
      <c r="S56" s="14">
        <v>9807374</v>
      </c>
      <c r="T56" s="14">
        <v>0</v>
      </c>
      <c r="U56" s="14">
        <v>9807374</v>
      </c>
      <c r="V56" s="14">
        <v>9807374</v>
      </c>
      <c r="W56" s="14">
        <v>111326</v>
      </c>
      <c r="X56" s="51">
        <f t="shared" si="0"/>
        <v>0</v>
      </c>
      <c r="AD56" s="2" t="s">
        <v>145</v>
      </c>
      <c r="AE56" s="2" t="s">
        <v>146</v>
      </c>
    </row>
    <row r="57" spans="1:31" ht="24.75" customHeight="1">
      <c r="A57" s="36"/>
      <c r="B57" s="50" t="s">
        <v>147</v>
      </c>
      <c r="C57" s="52" t="s">
        <v>148</v>
      </c>
      <c r="D57" s="14">
        <v>20000000</v>
      </c>
      <c r="E57" s="14">
        <v>0</v>
      </c>
      <c r="F57" s="14"/>
      <c r="G57" s="14">
        <v>0</v>
      </c>
      <c r="H57" s="14">
        <v>0</v>
      </c>
      <c r="I57" s="14">
        <v>9819260</v>
      </c>
      <c r="J57" s="14">
        <v>10180740</v>
      </c>
      <c r="K57" s="14">
        <v>0</v>
      </c>
      <c r="L57" s="14">
        <v>10180740</v>
      </c>
      <c r="M57" s="14">
        <v>10180740</v>
      </c>
      <c r="N57" s="14">
        <v>0</v>
      </c>
      <c r="O57" s="14">
        <v>10180740</v>
      </c>
      <c r="P57" s="14">
        <v>10180740</v>
      </c>
      <c r="Q57" s="14">
        <v>0</v>
      </c>
      <c r="R57" s="14">
        <v>9480390</v>
      </c>
      <c r="S57" s="14">
        <v>9480390</v>
      </c>
      <c r="T57" s="14">
        <v>0</v>
      </c>
      <c r="U57" s="14">
        <v>9480390</v>
      </c>
      <c r="V57" s="14">
        <v>9480390</v>
      </c>
      <c r="W57" s="14">
        <v>0</v>
      </c>
      <c r="X57" s="51">
        <f t="shared" si="0"/>
        <v>0</v>
      </c>
      <c r="AE57" s="2" t="s">
        <v>149</v>
      </c>
    </row>
    <row r="58" spans="1:31" ht="24.75" customHeight="1">
      <c r="A58" s="36"/>
      <c r="B58" s="50" t="s">
        <v>150</v>
      </c>
      <c r="C58" s="52" t="s">
        <v>151</v>
      </c>
      <c r="D58" s="14">
        <v>34200000</v>
      </c>
      <c r="E58" s="14">
        <v>0</v>
      </c>
      <c r="F58" s="14"/>
      <c r="G58" s="14">
        <v>0</v>
      </c>
      <c r="H58" s="14">
        <v>5221600</v>
      </c>
      <c r="I58" s="14">
        <v>17653251</v>
      </c>
      <c r="J58" s="14">
        <v>21768349</v>
      </c>
      <c r="K58" s="14">
        <v>0</v>
      </c>
      <c r="L58" s="14">
        <v>20486007</v>
      </c>
      <c r="M58" s="14">
        <v>20486007</v>
      </c>
      <c r="N58" s="14">
        <v>0</v>
      </c>
      <c r="O58" s="14">
        <v>20486007</v>
      </c>
      <c r="P58" s="14">
        <v>20486007</v>
      </c>
      <c r="Q58" s="14">
        <v>0</v>
      </c>
      <c r="R58" s="14">
        <v>20486007</v>
      </c>
      <c r="S58" s="14">
        <v>20486007</v>
      </c>
      <c r="T58" s="14">
        <v>0</v>
      </c>
      <c r="U58" s="14">
        <v>20486007</v>
      </c>
      <c r="V58" s="14">
        <v>20486007</v>
      </c>
      <c r="W58" s="14">
        <v>1282342</v>
      </c>
      <c r="X58" s="51">
        <f t="shared" si="0"/>
        <v>0</v>
      </c>
      <c r="AD58" s="2" t="s">
        <v>152</v>
      </c>
      <c r="AE58" s="2" t="s">
        <v>153</v>
      </c>
    </row>
    <row r="59" spans="1:31" ht="24.75" customHeight="1">
      <c r="A59" s="36"/>
      <c r="B59" s="50" t="s">
        <v>154</v>
      </c>
      <c r="C59" s="52" t="s">
        <v>155</v>
      </c>
      <c r="D59" s="14">
        <v>17000000</v>
      </c>
      <c r="E59" s="14">
        <v>0</v>
      </c>
      <c r="F59" s="14"/>
      <c r="G59" s="14">
        <v>0</v>
      </c>
      <c r="H59" s="14">
        <v>0</v>
      </c>
      <c r="I59" s="14">
        <v>1920000</v>
      </c>
      <c r="J59" s="14">
        <v>15080000</v>
      </c>
      <c r="K59" s="14">
        <v>0</v>
      </c>
      <c r="L59" s="14">
        <v>15079169</v>
      </c>
      <c r="M59" s="14">
        <v>15079169</v>
      </c>
      <c r="N59" s="14">
        <v>0</v>
      </c>
      <c r="O59" s="14">
        <v>15079169</v>
      </c>
      <c r="P59" s="14">
        <v>15079169</v>
      </c>
      <c r="Q59" s="14">
        <v>0</v>
      </c>
      <c r="R59" s="14">
        <v>12932169</v>
      </c>
      <c r="S59" s="14">
        <v>12932169</v>
      </c>
      <c r="T59" s="14">
        <v>0</v>
      </c>
      <c r="U59" s="14">
        <v>12932169</v>
      </c>
      <c r="V59" s="14">
        <v>12932169</v>
      </c>
      <c r="W59" s="14">
        <v>831</v>
      </c>
      <c r="X59" s="51">
        <f t="shared" si="0"/>
        <v>0</v>
      </c>
      <c r="AE59" s="2" t="s">
        <v>156</v>
      </c>
    </row>
    <row r="60" spans="1:31" ht="24.75" customHeight="1">
      <c r="A60" s="36"/>
      <c r="B60" s="50" t="s">
        <v>157</v>
      </c>
      <c r="C60" s="52" t="s">
        <v>158</v>
      </c>
      <c r="D60" s="14">
        <v>1000000</v>
      </c>
      <c r="E60" s="14">
        <v>0</v>
      </c>
      <c r="F60" s="14"/>
      <c r="G60" s="14">
        <v>0</v>
      </c>
      <c r="H60" s="14">
        <v>1200000</v>
      </c>
      <c r="I60" s="14">
        <v>309572</v>
      </c>
      <c r="J60" s="14">
        <v>1890428</v>
      </c>
      <c r="K60" s="14">
        <v>0</v>
      </c>
      <c r="L60" s="14">
        <v>1890428</v>
      </c>
      <c r="M60" s="14">
        <v>1890428</v>
      </c>
      <c r="N60" s="14">
        <v>0</v>
      </c>
      <c r="O60" s="14">
        <v>1890428</v>
      </c>
      <c r="P60" s="14">
        <v>1890428</v>
      </c>
      <c r="Q60" s="14">
        <v>0</v>
      </c>
      <c r="R60" s="14">
        <v>663026</v>
      </c>
      <c r="S60" s="14">
        <v>663026</v>
      </c>
      <c r="T60" s="14">
        <v>0</v>
      </c>
      <c r="U60" s="14">
        <v>663026</v>
      </c>
      <c r="V60" s="14">
        <v>663026</v>
      </c>
      <c r="W60" s="14">
        <v>0</v>
      </c>
      <c r="X60" s="51">
        <f t="shared" si="0"/>
        <v>0</v>
      </c>
      <c r="AD60" s="2" t="s">
        <v>145</v>
      </c>
      <c r="AE60" s="2" t="s">
        <v>122</v>
      </c>
    </row>
    <row r="61" spans="1:30" ht="24.75" customHeight="1">
      <c r="A61" s="36"/>
      <c r="B61" s="50" t="s">
        <v>159</v>
      </c>
      <c r="C61" s="52" t="s">
        <v>160</v>
      </c>
      <c r="D61" s="14">
        <v>30000000</v>
      </c>
      <c r="E61" s="14">
        <v>0</v>
      </c>
      <c r="F61" s="14"/>
      <c r="G61" s="14">
        <v>0</v>
      </c>
      <c r="H61" s="14">
        <v>20773000</v>
      </c>
      <c r="I61" s="14">
        <v>0</v>
      </c>
      <c r="J61" s="14">
        <v>50773000</v>
      </c>
      <c r="K61" s="14">
        <v>0</v>
      </c>
      <c r="L61" s="14">
        <v>47827116</v>
      </c>
      <c r="M61" s="14">
        <v>47827116</v>
      </c>
      <c r="N61" s="14">
        <v>0</v>
      </c>
      <c r="O61" s="14">
        <v>47827116</v>
      </c>
      <c r="P61" s="14">
        <v>47827116</v>
      </c>
      <c r="Q61" s="14">
        <v>0</v>
      </c>
      <c r="R61" s="14">
        <v>47827116</v>
      </c>
      <c r="S61" s="14">
        <v>47827116</v>
      </c>
      <c r="T61" s="14">
        <v>0</v>
      </c>
      <c r="U61" s="14">
        <v>47827116</v>
      </c>
      <c r="V61" s="14">
        <v>47827116</v>
      </c>
      <c r="W61" s="14">
        <v>2945884</v>
      </c>
      <c r="X61" s="51">
        <f t="shared" si="0"/>
        <v>0</v>
      </c>
      <c r="AD61" s="2" t="s">
        <v>161</v>
      </c>
    </row>
    <row r="62" spans="1:31" ht="24.75" customHeight="1">
      <c r="A62" s="36"/>
      <c r="B62" s="50" t="s">
        <v>162</v>
      </c>
      <c r="C62" s="52" t="s">
        <v>163</v>
      </c>
      <c r="D62" s="14">
        <v>1000000</v>
      </c>
      <c r="E62" s="14">
        <v>0</v>
      </c>
      <c r="F62" s="14"/>
      <c r="G62" s="14">
        <v>0</v>
      </c>
      <c r="H62" s="14">
        <v>0</v>
      </c>
      <c r="I62" s="14">
        <v>1000000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51">
        <f t="shared" si="0"/>
        <v>0</v>
      </c>
      <c r="AE62" s="2" t="s">
        <v>156</v>
      </c>
    </row>
    <row r="63" spans="1:24" ht="24.75" customHeight="1">
      <c r="A63" s="36"/>
      <c r="B63" s="50" t="s">
        <v>164</v>
      </c>
      <c r="C63" s="52" t="s">
        <v>165</v>
      </c>
      <c r="D63" s="14">
        <v>151000000</v>
      </c>
      <c r="E63" s="14">
        <v>0</v>
      </c>
      <c r="F63" s="14"/>
      <c r="G63" s="14">
        <v>0</v>
      </c>
      <c r="H63" s="14">
        <v>100000000</v>
      </c>
      <c r="I63" s="14">
        <v>215537000</v>
      </c>
      <c r="J63" s="14">
        <v>35463000</v>
      </c>
      <c r="K63" s="14">
        <v>0</v>
      </c>
      <c r="L63" s="14">
        <v>30771750</v>
      </c>
      <c r="M63" s="14">
        <v>30771750</v>
      </c>
      <c r="N63" s="14">
        <v>0</v>
      </c>
      <c r="O63" s="14">
        <v>30771750</v>
      </c>
      <c r="P63" s="14">
        <v>30771750</v>
      </c>
      <c r="Q63" s="14">
        <v>0</v>
      </c>
      <c r="R63" s="14">
        <v>15771750</v>
      </c>
      <c r="S63" s="14">
        <v>15771750</v>
      </c>
      <c r="T63" s="14">
        <v>0</v>
      </c>
      <c r="U63" s="14">
        <v>15771750</v>
      </c>
      <c r="V63" s="14">
        <v>15771750</v>
      </c>
      <c r="W63" s="14">
        <v>4691250</v>
      </c>
      <c r="X63" s="51">
        <f t="shared" si="0"/>
        <v>0</v>
      </c>
    </row>
    <row r="64" spans="1:31" ht="24.75" customHeight="1">
      <c r="A64" s="36"/>
      <c r="B64" s="50" t="s">
        <v>166</v>
      </c>
      <c r="C64" s="52" t="s">
        <v>167</v>
      </c>
      <c r="D64" s="14">
        <v>25000000</v>
      </c>
      <c r="E64" s="14">
        <v>0</v>
      </c>
      <c r="F64" s="14"/>
      <c r="G64" s="14">
        <v>0</v>
      </c>
      <c r="H64" s="14">
        <v>0</v>
      </c>
      <c r="I64" s="14">
        <v>12137000</v>
      </c>
      <c r="J64" s="14">
        <v>12863000</v>
      </c>
      <c r="K64" s="14">
        <v>0</v>
      </c>
      <c r="L64" s="14">
        <v>9211750</v>
      </c>
      <c r="M64" s="14">
        <v>9211750</v>
      </c>
      <c r="N64" s="14">
        <v>0</v>
      </c>
      <c r="O64" s="14">
        <v>9211750</v>
      </c>
      <c r="P64" s="14">
        <v>9211750</v>
      </c>
      <c r="Q64" s="14">
        <v>0</v>
      </c>
      <c r="R64" s="14">
        <v>9211750</v>
      </c>
      <c r="S64" s="14">
        <v>9211750</v>
      </c>
      <c r="T64" s="14">
        <v>0</v>
      </c>
      <c r="U64" s="14">
        <v>9211750</v>
      </c>
      <c r="V64" s="14">
        <v>9211750</v>
      </c>
      <c r="W64" s="14">
        <v>3651250</v>
      </c>
      <c r="X64" s="51">
        <f t="shared" si="0"/>
        <v>0</v>
      </c>
      <c r="AE64" s="2" t="s">
        <v>168</v>
      </c>
    </row>
    <row r="65" spans="1:31" ht="24.75" customHeight="1">
      <c r="A65" s="36"/>
      <c r="B65" s="50" t="s">
        <v>169</v>
      </c>
      <c r="C65" s="52" t="s">
        <v>170</v>
      </c>
      <c r="D65" s="14">
        <v>25000000</v>
      </c>
      <c r="E65" s="14">
        <v>0</v>
      </c>
      <c r="F65" s="14"/>
      <c r="G65" s="14">
        <v>0</v>
      </c>
      <c r="H65" s="14">
        <v>0</v>
      </c>
      <c r="I65" s="14">
        <v>3400000</v>
      </c>
      <c r="J65" s="14">
        <v>21600000</v>
      </c>
      <c r="K65" s="14">
        <v>0</v>
      </c>
      <c r="L65" s="14">
        <v>21560000</v>
      </c>
      <c r="M65" s="14">
        <v>21560000</v>
      </c>
      <c r="N65" s="14">
        <v>0</v>
      </c>
      <c r="O65" s="14">
        <v>21560000</v>
      </c>
      <c r="P65" s="14">
        <v>21560000</v>
      </c>
      <c r="Q65" s="14">
        <v>0</v>
      </c>
      <c r="R65" s="14">
        <v>6560000</v>
      </c>
      <c r="S65" s="14">
        <v>6560000</v>
      </c>
      <c r="T65" s="14">
        <v>0</v>
      </c>
      <c r="U65" s="14">
        <v>6560000</v>
      </c>
      <c r="V65" s="14">
        <v>6560000</v>
      </c>
      <c r="W65" s="14">
        <v>40000</v>
      </c>
      <c r="X65" s="51">
        <f t="shared" si="0"/>
        <v>0</v>
      </c>
      <c r="AE65" s="2" t="s">
        <v>171</v>
      </c>
    </row>
    <row r="66" spans="1:24" ht="24.75" customHeight="1">
      <c r="A66" s="36"/>
      <c r="B66" s="50" t="s">
        <v>172</v>
      </c>
      <c r="C66" s="52" t="s">
        <v>173</v>
      </c>
      <c r="D66" s="14">
        <v>1000000</v>
      </c>
      <c r="E66" s="14">
        <v>0</v>
      </c>
      <c r="F66" s="14"/>
      <c r="G66" s="14">
        <v>0</v>
      </c>
      <c r="H66" s="14">
        <v>0</v>
      </c>
      <c r="I66" s="14">
        <v>0</v>
      </c>
      <c r="J66" s="14">
        <v>1000000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1000000</v>
      </c>
      <c r="X66" s="51">
        <f t="shared" si="0"/>
        <v>0</v>
      </c>
    </row>
    <row r="67" spans="1:31" ht="24.75" customHeight="1">
      <c r="A67" s="36"/>
      <c r="B67" s="50" t="s">
        <v>174</v>
      </c>
      <c r="C67" s="52" t="s">
        <v>175</v>
      </c>
      <c r="D67" s="14">
        <v>100000000</v>
      </c>
      <c r="E67" s="14">
        <v>0</v>
      </c>
      <c r="F67" s="14"/>
      <c r="G67" s="14">
        <v>0</v>
      </c>
      <c r="H67" s="14">
        <v>100000000</v>
      </c>
      <c r="I67" s="14">
        <v>200000000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51">
        <f t="shared" si="0"/>
        <v>0</v>
      </c>
      <c r="AD67" s="2" t="s">
        <v>176</v>
      </c>
      <c r="AE67" s="2" t="s">
        <v>177</v>
      </c>
    </row>
    <row r="68" spans="1:24" ht="24.75" customHeight="1">
      <c r="A68" s="36"/>
      <c r="B68" s="50" t="s">
        <v>178</v>
      </c>
      <c r="C68" s="52" t="s">
        <v>179</v>
      </c>
      <c r="D68" s="14">
        <v>147000000</v>
      </c>
      <c r="E68" s="14">
        <v>0</v>
      </c>
      <c r="F68" s="14"/>
      <c r="G68" s="14">
        <v>0</v>
      </c>
      <c r="H68" s="14">
        <v>18515770</v>
      </c>
      <c r="I68" s="14">
        <v>41204102</v>
      </c>
      <c r="J68" s="14">
        <v>124311668</v>
      </c>
      <c r="K68" s="14">
        <v>0</v>
      </c>
      <c r="L68" s="14">
        <v>121075314</v>
      </c>
      <c r="M68" s="14">
        <v>121075314</v>
      </c>
      <c r="N68" s="14">
        <v>0</v>
      </c>
      <c r="O68" s="14">
        <v>121075314</v>
      </c>
      <c r="P68" s="14">
        <v>121075314</v>
      </c>
      <c r="Q68" s="14">
        <v>0</v>
      </c>
      <c r="R68" s="14">
        <v>96507336</v>
      </c>
      <c r="S68" s="14">
        <v>96507336</v>
      </c>
      <c r="T68" s="14">
        <v>0</v>
      </c>
      <c r="U68" s="14">
        <v>96507336</v>
      </c>
      <c r="V68" s="14">
        <v>96507336</v>
      </c>
      <c r="W68" s="14">
        <v>3236354</v>
      </c>
      <c r="X68" s="51">
        <f t="shared" si="0"/>
        <v>0</v>
      </c>
    </row>
    <row r="69" spans="1:31" ht="24.75" customHeight="1" thickBot="1">
      <c r="A69" s="36"/>
      <c r="B69" s="68" t="s">
        <v>180</v>
      </c>
      <c r="C69" s="110" t="s">
        <v>181</v>
      </c>
      <c r="D69" s="38">
        <v>73600000</v>
      </c>
      <c r="E69" s="38">
        <v>0</v>
      </c>
      <c r="F69" s="38"/>
      <c r="G69" s="38">
        <v>0</v>
      </c>
      <c r="H69" s="38">
        <v>18515770</v>
      </c>
      <c r="I69" s="38">
        <v>15820000</v>
      </c>
      <c r="J69" s="38">
        <v>76295770</v>
      </c>
      <c r="K69" s="38">
        <v>0</v>
      </c>
      <c r="L69" s="38">
        <v>76295770</v>
      </c>
      <c r="M69" s="38">
        <v>76295770</v>
      </c>
      <c r="N69" s="38">
        <v>0</v>
      </c>
      <c r="O69" s="38">
        <v>76295770</v>
      </c>
      <c r="P69" s="38">
        <v>76295770</v>
      </c>
      <c r="Q69" s="38">
        <v>0</v>
      </c>
      <c r="R69" s="38">
        <v>56795770</v>
      </c>
      <c r="S69" s="38">
        <v>56795770</v>
      </c>
      <c r="T69" s="38">
        <v>0</v>
      </c>
      <c r="U69" s="38">
        <v>56795770</v>
      </c>
      <c r="V69" s="38">
        <v>56795770</v>
      </c>
      <c r="W69" s="38">
        <v>0</v>
      </c>
      <c r="X69" s="69">
        <f t="shared" si="0"/>
        <v>0</v>
      </c>
      <c r="AD69" s="2" t="s">
        <v>182</v>
      </c>
      <c r="AE69" s="2" t="s">
        <v>183</v>
      </c>
    </row>
    <row r="70" spans="1:31" ht="24.75" customHeight="1" thickBot="1">
      <c r="A70" s="36"/>
      <c r="B70" s="66" t="s">
        <v>184</v>
      </c>
      <c r="C70" s="108" t="s">
        <v>185</v>
      </c>
      <c r="D70" s="44">
        <v>15000000</v>
      </c>
      <c r="E70" s="44">
        <v>0</v>
      </c>
      <c r="F70" s="44"/>
      <c r="G70" s="44">
        <v>0</v>
      </c>
      <c r="H70" s="44">
        <v>0</v>
      </c>
      <c r="I70" s="44">
        <v>6568600</v>
      </c>
      <c r="J70" s="44">
        <v>8431400</v>
      </c>
      <c r="K70" s="44">
        <v>0</v>
      </c>
      <c r="L70" s="44">
        <v>7689102</v>
      </c>
      <c r="M70" s="44">
        <v>7689102</v>
      </c>
      <c r="N70" s="44">
        <v>0</v>
      </c>
      <c r="O70" s="44">
        <v>7689102</v>
      </c>
      <c r="P70" s="44">
        <v>7689102</v>
      </c>
      <c r="Q70" s="44">
        <v>0</v>
      </c>
      <c r="R70" s="44">
        <v>7689102</v>
      </c>
      <c r="S70" s="44">
        <v>7689102</v>
      </c>
      <c r="T70" s="44">
        <v>0</v>
      </c>
      <c r="U70" s="44">
        <v>7689102</v>
      </c>
      <c r="V70" s="44">
        <v>7689102</v>
      </c>
      <c r="W70" s="44">
        <v>742298</v>
      </c>
      <c r="X70" s="67">
        <f t="shared" si="0"/>
        <v>0</v>
      </c>
      <c r="AE70" s="2" t="s">
        <v>186</v>
      </c>
    </row>
    <row r="71" spans="1:31" ht="24.75" customHeight="1">
      <c r="A71" s="36"/>
      <c r="B71" s="55" t="s">
        <v>187</v>
      </c>
      <c r="C71" s="109" t="s">
        <v>188</v>
      </c>
      <c r="D71" s="37">
        <v>5000000</v>
      </c>
      <c r="E71" s="37">
        <v>0</v>
      </c>
      <c r="F71" s="37"/>
      <c r="G71" s="37">
        <v>0</v>
      </c>
      <c r="H71" s="37">
        <v>0</v>
      </c>
      <c r="I71" s="37">
        <v>5000000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56">
        <f t="shared" si="0"/>
        <v>0</v>
      </c>
      <c r="AE71" s="2" t="s">
        <v>146</v>
      </c>
    </row>
    <row r="72" spans="1:31" ht="24.75" customHeight="1">
      <c r="A72" s="36"/>
      <c r="B72" s="50" t="s">
        <v>189</v>
      </c>
      <c r="C72" s="52" t="s">
        <v>190</v>
      </c>
      <c r="D72" s="14">
        <v>25000000</v>
      </c>
      <c r="E72" s="14">
        <v>0</v>
      </c>
      <c r="F72" s="14"/>
      <c r="G72" s="14">
        <v>0</v>
      </c>
      <c r="H72" s="14">
        <v>0</v>
      </c>
      <c r="I72" s="14">
        <v>8622502</v>
      </c>
      <c r="J72" s="14">
        <v>16377498</v>
      </c>
      <c r="K72" s="14">
        <v>0</v>
      </c>
      <c r="L72" s="14">
        <v>15896373</v>
      </c>
      <c r="M72" s="14">
        <v>15896373</v>
      </c>
      <c r="N72" s="14">
        <v>0</v>
      </c>
      <c r="O72" s="14">
        <v>15896373</v>
      </c>
      <c r="P72" s="14">
        <v>15896373</v>
      </c>
      <c r="Q72" s="14">
        <v>0</v>
      </c>
      <c r="R72" s="14">
        <v>13165355</v>
      </c>
      <c r="S72" s="14">
        <v>13165355</v>
      </c>
      <c r="T72" s="14">
        <v>0</v>
      </c>
      <c r="U72" s="14">
        <v>13165355</v>
      </c>
      <c r="V72" s="14">
        <v>13165355</v>
      </c>
      <c r="W72" s="14">
        <v>481125</v>
      </c>
      <c r="X72" s="51">
        <f t="shared" si="0"/>
        <v>0</v>
      </c>
      <c r="AE72" s="2" t="s">
        <v>191</v>
      </c>
    </row>
    <row r="73" spans="1:31" ht="24.75" customHeight="1">
      <c r="A73" s="36"/>
      <c r="B73" s="50" t="s">
        <v>192</v>
      </c>
      <c r="C73" s="52" t="s">
        <v>193</v>
      </c>
      <c r="D73" s="14">
        <v>14400000</v>
      </c>
      <c r="E73" s="14">
        <v>0</v>
      </c>
      <c r="F73" s="14"/>
      <c r="G73" s="14">
        <v>0</v>
      </c>
      <c r="H73" s="14">
        <v>0</v>
      </c>
      <c r="I73" s="14">
        <v>2500000</v>
      </c>
      <c r="J73" s="14">
        <v>11900000</v>
      </c>
      <c r="K73" s="14">
        <v>0</v>
      </c>
      <c r="L73" s="14">
        <v>9887069</v>
      </c>
      <c r="M73" s="14">
        <v>9887069</v>
      </c>
      <c r="N73" s="14">
        <v>0</v>
      </c>
      <c r="O73" s="14">
        <v>9887069</v>
      </c>
      <c r="P73" s="14">
        <v>9887069</v>
      </c>
      <c r="Q73" s="14">
        <v>0</v>
      </c>
      <c r="R73" s="14">
        <v>9887069</v>
      </c>
      <c r="S73" s="14">
        <v>9887069</v>
      </c>
      <c r="T73" s="14">
        <v>0</v>
      </c>
      <c r="U73" s="14">
        <v>9887069</v>
      </c>
      <c r="V73" s="14">
        <v>9887069</v>
      </c>
      <c r="W73" s="14">
        <v>2012931</v>
      </c>
      <c r="X73" s="51">
        <f t="shared" si="0"/>
        <v>0</v>
      </c>
      <c r="AE73" s="2" t="s">
        <v>194</v>
      </c>
    </row>
    <row r="74" spans="1:31" ht="24.75" customHeight="1">
      <c r="A74" s="36"/>
      <c r="B74" s="50" t="s">
        <v>195</v>
      </c>
      <c r="C74" s="52" t="s">
        <v>196</v>
      </c>
      <c r="D74" s="14">
        <v>14000000</v>
      </c>
      <c r="E74" s="14">
        <v>0</v>
      </c>
      <c r="F74" s="14"/>
      <c r="G74" s="14">
        <v>0</v>
      </c>
      <c r="H74" s="14">
        <v>0</v>
      </c>
      <c r="I74" s="14">
        <v>2693000</v>
      </c>
      <c r="J74" s="14">
        <v>11307000</v>
      </c>
      <c r="K74" s="14">
        <v>0</v>
      </c>
      <c r="L74" s="14">
        <v>11307000</v>
      </c>
      <c r="M74" s="14">
        <v>11307000</v>
      </c>
      <c r="N74" s="14">
        <v>0</v>
      </c>
      <c r="O74" s="14">
        <v>11307000</v>
      </c>
      <c r="P74" s="14">
        <v>11307000</v>
      </c>
      <c r="Q74" s="14">
        <v>0</v>
      </c>
      <c r="R74" s="14">
        <v>8970040</v>
      </c>
      <c r="S74" s="14">
        <v>8970040</v>
      </c>
      <c r="T74" s="14">
        <v>0</v>
      </c>
      <c r="U74" s="14">
        <v>8970040</v>
      </c>
      <c r="V74" s="14">
        <v>8970040</v>
      </c>
      <c r="W74" s="14">
        <v>0</v>
      </c>
      <c r="X74" s="51">
        <f t="shared" si="0"/>
        <v>0</v>
      </c>
      <c r="AE74" s="2" t="s">
        <v>197</v>
      </c>
    </row>
    <row r="75" spans="1:24" ht="24.75" customHeight="1">
      <c r="A75" s="36"/>
      <c r="B75" s="50" t="s">
        <v>198</v>
      </c>
      <c r="C75" s="52" t="s">
        <v>199</v>
      </c>
      <c r="D75" s="14">
        <v>122800000</v>
      </c>
      <c r="E75" s="14">
        <v>0</v>
      </c>
      <c r="F75" s="14"/>
      <c r="G75" s="14">
        <v>0</v>
      </c>
      <c r="H75" s="14">
        <v>0</v>
      </c>
      <c r="I75" s="14">
        <v>64589340</v>
      </c>
      <c r="J75" s="14">
        <v>58210660</v>
      </c>
      <c r="K75" s="14">
        <v>0</v>
      </c>
      <c r="L75" s="14">
        <v>58210660</v>
      </c>
      <c r="M75" s="14">
        <v>58210660</v>
      </c>
      <c r="N75" s="14">
        <v>0</v>
      </c>
      <c r="O75" s="14">
        <v>58210660</v>
      </c>
      <c r="P75" s="14">
        <v>58210660</v>
      </c>
      <c r="Q75" s="14">
        <v>0</v>
      </c>
      <c r="R75" s="14">
        <v>53150660</v>
      </c>
      <c r="S75" s="14">
        <v>53150660</v>
      </c>
      <c r="T75" s="14">
        <v>0</v>
      </c>
      <c r="U75" s="14">
        <v>53150660</v>
      </c>
      <c r="V75" s="14">
        <v>53150660</v>
      </c>
      <c r="W75" s="14">
        <v>0</v>
      </c>
      <c r="X75" s="51">
        <f t="shared" si="0"/>
        <v>0</v>
      </c>
    </row>
    <row r="76" spans="1:31" ht="24.75" customHeight="1">
      <c r="A76" s="36"/>
      <c r="B76" s="50" t="s">
        <v>200</v>
      </c>
      <c r="C76" s="52" t="s">
        <v>201</v>
      </c>
      <c r="D76" s="14">
        <v>10000000</v>
      </c>
      <c r="E76" s="14">
        <v>0</v>
      </c>
      <c r="F76" s="14"/>
      <c r="G76" s="14">
        <v>0</v>
      </c>
      <c r="H76" s="14">
        <v>0</v>
      </c>
      <c r="I76" s="14">
        <v>10000000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51">
        <f t="shared" si="0"/>
        <v>0</v>
      </c>
      <c r="AE76" s="2" t="s">
        <v>58</v>
      </c>
    </row>
    <row r="77" spans="1:31" ht="24.75" customHeight="1">
      <c r="A77" s="36"/>
      <c r="B77" s="50" t="s">
        <v>202</v>
      </c>
      <c r="C77" s="52" t="s">
        <v>203</v>
      </c>
      <c r="D77" s="14">
        <v>112800000</v>
      </c>
      <c r="E77" s="14">
        <v>0</v>
      </c>
      <c r="F77" s="14"/>
      <c r="G77" s="14">
        <v>0</v>
      </c>
      <c r="H77" s="14">
        <v>0</v>
      </c>
      <c r="I77" s="14">
        <v>54589340</v>
      </c>
      <c r="J77" s="14">
        <v>58210660</v>
      </c>
      <c r="K77" s="14">
        <v>0</v>
      </c>
      <c r="L77" s="14">
        <v>58210660</v>
      </c>
      <c r="M77" s="14">
        <v>58210660</v>
      </c>
      <c r="N77" s="14">
        <v>0</v>
      </c>
      <c r="O77" s="14">
        <v>58210660</v>
      </c>
      <c r="P77" s="14">
        <v>58210660</v>
      </c>
      <c r="Q77" s="14">
        <v>0</v>
      </c>
      <c r="R77" s="14">
        <v>53150660</v>
      </c>
      <c r="S77" s="14">
        <v>53150660</v>
      </c>
      <c r="T77" s="14">
        <v>0</v>
      </c>
      <c r="U77" s="14">
        <v>53150660</v>
      </c>
      <c r="V77" s="14">
        <v>53150660</v>
      </c>
      <c r="W77" s="14">
        <v>0</v>
      </c>
      <c r="X77" s="51">
        <f t="shared" si="0"/>
        <v>0</v>
      </c>
      <c r="AE77" s="2" t="s">
        <v>204</v>
      </c>
    </row>
    <row r="78" spans="1:24" ht="24.75" customHeight="1">
      <c r="A78" s="36"/>
      <c r="B78" s="50" t="s">
        <v>205</v>
      </c>
      <c r="C78" s="52" t="s">
        <v>206</v>
      </c>
      <c r="D78" s="14">
        <v>4000000</v>
      </c>
      <c r="E78" s="14">
        <v>0</v>
      </c>
      <c r="F78" s="14"/>
      <c r="G78" s="14">
        <v>0</v>
      </c>
      <c r="H78" s="14">
        <v>0</v>
      </c>
      <c r="I78" s="14">
        <v>4000000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51">
        <f t="shared" si="0"/>
        <v>0</v>
      </c>
    </row>
    <row r="79" spans="1:31" ht="24.75" customHeight="1">
      <c r="A79" s="36"/>
      <c r="B79" s="50" t="s">
        <v>207</v>
      </c>
      <c r="C79" s="52" t="s">
        <v>208</v>
      </c>
      <c r="D79" s="14">
        <v>1000000</v>
      </c>
      <c r="E79" s="14">
        <v>0</v>
      </c>
      <c r="F79" s="14"/>
      <c r="G79" s="14">
        <v>0</v>
      </c>
      <c r="H79" s="14">
        <v>0</v>
      </c>
      <c r="I79" s="14">
        <v>1000000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51">
        <f t="shared" si="0"/>
        <v>0</v>
      </c>
      <c r="AE79" s="2" t="s">
        <v>52</v>
      </c>
    </row>
    <row r="80" spans="1:31" ht="24.75" customHeight="1">
      <c r="A80" s="36"/>
      <c r="B80" s="50" t="s">
        <v>209</v>
      </c>
      <c r="C80" s="52" t="s">
        <v>210</v>
      </c>
      <c r="D80" s="14">
        <v>3000000</v>
      </c>
      <c r="E80" s="14">
        <v>0</v>
      </c>
      <c r="F80" s="14"/>
      <c r="G80" s="14">
        <v>0</v>
      </c>
      <c r="H80" s="14">
        <v>0</v>
      </c>
      <c r="I80" s="14">
        <v>3000000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51">
        <f aca="true" t="shared" si="1" ref="X80:X143">+S80-V80</f>
        <v>0</v>
      </c>
      <c r="AE80" s="2" t="s">
        <v>194</v>
      </c>
    </row>
    <row r="81" spans="1:24" ht="11.25" customHeight="1">
      <c r="A81" s="36"/>
      <c r="B81" s="50"/>
      <c r="C81" s="5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51">
        <f t="shared" si="1"/>
        <v>0</v>
      </c>
    </row>
    <row r="82" spans="1:24" ht="11.25" customHeight="1">
      <c r="A82" s="36"/>
      <c r="B82" s="50"/>
      <c r="C82" s="52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51">
        <f t="shared" si="1"/>
        <v>0</v>
      </c>
    </row>
    <row r="83" spans="1:24" ht="11.25" customHeight="1">
      <c r="A83" s="36"/>
      <c r="B83" s="50"/>
      <c r="C83" s="5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51">
        <f t="shared" si="1"/>
        <v>0</v>
      </c>
    </row>
    <row r="84" spans="1:24" ht="11.25" customHeight="1">
      <c r="A84" s="36"/>
      <c r="B84" s="50"/>
      <c r="C84" s="52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51">
        <f t="shared" si="1"/>
        <v>0</v>
      </c>
    </row>
    <row r="85" spans="1:24" ht="11.25" customHeight="1">
      <c r="A85" s="36"/>
      <c r="B85" s="50"/>
      <c r="C85" s="5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51">
        <f t="shared" si="1"/>
        <v>0</v>
      </c>
    </row>
    <row r="86" spans="1:24" ht="11.25" customHeight="1">
      <c r="A86" s="36"/>
      <c r="B86" s="50"/>
      <c r="C86" s="52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51">
        <f t="shared" si="1"/>
        <v>0</v>
      </c>
    </row>
    <row r="87" spans="1:24" ht="11.25" customHeight="1">
      <c r="A87" s="36"/>
      <c r="B87" s="50"/>
      <c r="C87" s="5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51">
        <f t="shared" si="1"/>
        <v>0</v>
      </c>
    </row>
    <row r="88" spans="1:24" ht="11.25" customHeight="1">
      <c r="A88" s="36"/>
      <c r="B88" s="50"/>
      <c r="C88" s="5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51">
        <f t="shared" si="1"/>
        <v>0</v>
      </c>
    </row>
    <row r="89" spans="1:24" ht="11.25" customHeight="1">
      <c r="A89" s="36"/>
      <c r="B89" s="50"/>
      <c r="C89" s="5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51">
        <f t="shared" si="1"/>
        <v>0</v>
      </c>
    </row>
    <row r="90" spans="1:24" s="1" customFormat="1" ht="11.25" customHeight="1">
      <c r="A90" s="43"/>
      <c r="B90" s="50"/>
      <c r="C90" s="5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51">
        <f t="shared" si="1"/>
        <v>0</v>
      </c>
    </row>
    <row r="91" spans="1:24" ht="11.25" customHeight="1">
      <c r="A91" s="36"/>
      <c r="B91" s="50"/>
      <c r="C91" s="5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51">
        <f t="shared" si="1"/>
        <v>0</v>
      </c>
    </row>
    <row r="92" spans="1:24" ht="11.25" customHeight="1">
      <c r="A92" s="36"/>
      <c r="B92" s="50"/>
      <c r="C92" s="5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51">
        <f t="shared" si="1"/>
        <v>0</v>
      </c>
    </row>
    <row r="93" spans="1:24" ht="11.25" customHeight="1">
      <c r="A93" s="36"/>
      <c r="B93" s="50"/>
      <c r="C93" s="5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51">
        <f t="shared" si="1"/>
        <v>0</v>
      </c>
    </row>
    <row r="94" spans="1:24" ht="11.25" customHeight="1">
      <c r="A94" s="36"/>
      <c r="B94" s="50"/>
      <c r="C94" s="5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51">
        <f t="shared" si="1"/>
        <v>0</v>
      </c>
    </row>
    <row r="95" spans="1:24" ht="11.25" customHeight="1">
      <c r="A95" s="36"/>
      <c r="B95" s="50"/>
      <c r="C95" s="5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51">
        <f t="shared" si="1"/>
        <v>0</v>
      </c>
    </row>
    <row r="96" spans="1:24" ht="11.25" customHeight="1">
      <c r="A96" s="36"/>
      <c r="B96" s="50"/>
      <c r="C96" s="5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51">
        <f t="shared" si="1"/>
        <v>0</v>
      </c>
    </row>
    <row r="97" spans="1:24" ht="11.25" customHeight="1">
      <c r="A97" s="36"/>
      <c r="B97" s="50"/>
      <c r="C97" s="5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51">
        <f t="shared" si="1"/>
        <v>0</v>
      </c>
    </row>
    <row r="98" spans="1:24" ht="11.25" customHeight="1">
      <c r="A98" s="36"/>
      <c r="B98" s="50"/>
      <c r="C98" s="5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51">
        <f t="shared" si="1"/>
        <v>0</v>
      </c>
    </row>
    <row r="99" spans="1:24" ht="11.25" customHeight="1">
      <c r="A99" s="36"/>
      <c r="B99" s="50"/>
      <c r="C99" s="5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51">
        <f t="shared" si="1"/>
        <v>0</v>
      </c>
    </row>
    <row r="100" spans="1:24" ht="11.25" customHeight="1">
      <c r="A100" s="36"/>
      <c r="B100" s="50"/>
      <c r="C100" s="5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51">
        <f t="shared" si="1"/>
        <v>0</v>
      </c>
    </row>
    <row r="101" spans="1:24" ht="11.25" customHeight="1">
      <c r="A101" s="36"/>
      <c r="B101" s="50"/>
      <c r="C101" s="5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51">
        <f t="shared" si="1"/>
        <v>0</v>
      </c>
    </row>
    <row r="102" spans="1:24" ht="11.25" customHeight="1">
      <c r="A102" s="36"/>
      <c r="B102" s="50"/>
      <c r="C102" s="5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51">
        <f t="shared" si="1"/>
        <v>0</v>
      </c>
    </row>
    <row r="103" spans="1:24" ht="11.25" customHeight="1">
      <c r="A103" s="36"/>
      <c r="B103" s="50"/>
      <c r="C103" s="5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51">
        <f t="shared" si="1"/>
        <v>0</v>
      </c>
    </row>
    <row r="104" spans="1:24" ht="11.25" customHeight="1">
      <c r="A104" s="36"/>
      <c r="B104" s="50"/>
      <c r="C104" s="5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51">
        <f t="shared" si="1"/>
        <v>0</v>
      </c>
    </row>
    <row r="105" spans="1:24" s="1" customFormat="1" ht="11.25" customHeight="1">
      <c r="A105" s="43"/>
      <c r="B105" s="50"/>
      <c r="C105" s="5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51">
        <f t="shared" si="1"/>
        <v>0</v>
      </c>
    </row>
    <row r="106" spans="1:24" ht="11.25" customHeight="1">
      <c r="A106" s="36"/>
      <c r="B106" s="50"/>
      <c r="C106" s="52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51">
        <f t="shared" si="1"/>
        <v>0</v>
      </c>
    </row>
    <row r="107" spans="1:24" ht="11.25" customHeight="1">
      <c r="A107" s="36"/>
      <c r="B107" s="50"/>
      <c r="C107" s="52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51">
        <f t="shared" si="1"/>
        <v>0</v>
      </c>
    </row>
    <row r="108" spans="1:24" s="1" customFormat="1" ht="11.25" customHeight="1">
      <c r="A108" s="43"/>
      <c r="B108" s="50"/>
      <c r="C108" s="5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51">
        <f t="shared" si="1"/>
        <v>0</v>
      </c>
    </row>
    <row r="109" spans="1:24" ht="11.25" customHeight="1">
      <c r="A109" s="36"/>
      <c r="B109" s="50"/>
      <c r="C109" s="52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51">
        <f t="shared" si="1"/>
        <v>0</v>
      </c>
    </row>
    <row r="110" spans="1:24" ht="11.25" customHeight="1">
      <c r="A110" s="36"/>
      <c r="B110" s="50"/>
      <c r="C110" s="52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51">
        <f t="shared" si="1"/>
        <v>0</v>
      </c>
    </row>
    <row r="111" spans="1:24" ht="11.25" customHeight="1">
      <c r="A111" s="36"/>
      <c r="B111" s="50"/>
      <c r="C111" s="5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51">
        <f t="shared" si="1"/>
        <v>0</v>
      </c>
    </row>
    <row r="112" spans="1:24" s="1" customFormat="1" ht="11.25" customHeight="1">
      <c r="A112" s="43"/>
      <c r="B112" s="50"/>
      <c r="C112" s="5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51">
        <f t="shared" si="1"/>
        <v>0</v>
      </c>
    </row>
    <row r="113" spans="1:24" ht="11.25" customHeight="1">
      <c r="A113" s="36"/>
      <c r="B113" s="50"/>
      <c r="C113" s="52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51">
        <f t="shared" si="1"/>
        <v>0</v>
      </c>
    </row>
    <row r="114" spans="1:24" ht="11.25" customHeight="1">
      <c r="A114" s="36"/>
      <c r="B114" s="50"/>
      <c r="C114" s="52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51">
        <f t="shared" si="1"/>
        <v>0</v>
      </c>
    </row>
    <row r="115" spans="1:24" ht="11.25" customHeight="1">
      <c r="A115" s="36"/>
      <c r="B115" s="50"/>
      <c r="C115" s="52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51">
        <f t="shared" si="1"/>
        <v>0</v>
      </c>
    </row>
    <row r="116" spans="1:24" ht="11.25" customHeight="1">
      <c r="A116" s="36"/>
      <c r="B116" s="50"/>
      <c r="C116" s="52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51">
        <f t="shared" si="1"/>
        <v>0</v>
      </c>
    </row>
    <row r="117" spans="1:24" ht="11.25" customHeight="1">
      <c r="A117" s="36"/>
      <c r="B117" s="50"/>
      <c r="C117" s="52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51">
        <f t="shared" si="1"/>
        <v>0</v>
      </c>
    </row>
    <row r="118" spans="1:24" ht="11.25" customHeight="1">
      <c r="A118" s="36"/>
      <c r="B118" s="50"/>
      <c r="C118" s="52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51">
        <f t="shared" si="1"/>
        <v>0</v>
      </c>
    </row>
    <row r="119" spans="1:24" ht="11.25" customHeight="1">
      <c r="A119" s="36"/>
      <c r="B119" s="50"/>
      <c r="C119" s="52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51">
        <f t="shared" si="1"/>
        <v>0</v>
      </c>
    </row>
    <row r="120" spans="1:24" ht="11.25" customHeight="1" thickBot="1">
      <c r="A120" s="36"/>
      <c r="B120" s="68"/>
      <c r="C120" s="11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69">
        <f t="shared" si="1"/>
        <v>0</v>
      </c>
    </row>
    <row r="121" spans="1:24" ht="11.25" customHeight="1" thickBot="1">
      <c r="A121" s="36"/>
      <c r="B121" s="66"/>
      <c r="C121" s="108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67">
        <f t="shared" si="1"/>
        <v>0</v>
      </c>
    </row>
    <row r="122" spans="1:24" ht="11.25" customHeight="1">
      <c r="A122" s="36"/>
      <c r="B122" s="55"/>
      <c r="C122" s="109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56">
        <f t="shared" si="1"/>
        <v>0</v>
      </c>
    </row>
    <row r="123" spans="1:24" ht="11.25" customHeight="1">
      <c r="A123" s="36"/>
      <c r="B123" s="50"/>
      <c r="C123" s="5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51">
        <f t="shared" si="1"/>
        <v>0</v>
      </c>
    </row>
    <row r="124" spans="1:24" ht="11.25" customHeight="1">
      <c r="A124" s="36"/>
      <c r="B124" s="50"/>
      <c r="C124" s="52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51">
        <f t="shared" si="1"/>
        <v>0</v>
      </c>
    </row>
    <row r="125" spans="1:24" ht="11.25" customHeight="1">
      <c r="A125" s="36"/>
      <c r="B125" s="50"/>
      <c r="C125" s="5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51">
        <f t="shared" si="1"/>
        <v>0</v>
      </c>
    </row>
    <row r="126" spans="1:24" ht="11.25" customHeight="1">
      <c r="A126" s="36"/>
      <c r="B126" s="50"/>
      <c r="C126" s="52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51">
        <f t="shared" si="1"/>
        <v>0</v>
      </c>
    </row>
    <row r="127" spans="1:24" ht="11.25" customHeight="1">
      <c r="A127" s="36"/>
      <c r="B127" s="50"/>
      <c r="C127" s="52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51">
        <f t="shared" si="1"/>
        <v>0</v>
      </c>
    </row>
    <row r="128" spans="1:24" ht="11.25" customHeight="1">
      <c r="A128" s="36"/>
      <c r="B128" s="50"/>
      <c r="C128" s="52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51">
        <f t="shared" si="1"/>
        <v>0</v>
      </c>
    </row>
    <row r="129" spans="1:24" ht="11.25" customHeight="1">
      <c r="A129" s="36"/>
      <c r="B129" s="50"/>
      <c r="C129" s="52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51">
        <f t="shared" si="1"/>
        <v>0</v>
      </c>
    </row>
    <row r="130" spans="1:24" ht="11.25" customHeight="1">
      <c r="A130" s="36"/>
      <c r="B130" s="50"/>
      <c r="C130" s="52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51">
        <f t="shared" si="1"/>
        <v>0</v>
      </c>
    </row>
    <row r="131" spans="1:24" ht="11.25" customHeight="1">
      <c r="A131" s="36"/>
      <c r="B131" s="50"/>
      <c r="C131" s="52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51">
        <f t="shared" si="1"/>
        <v>0</v>
      </c>
    </row>
    <row r="132" spans="1:24" ht="11.25" customHeight="1">
      <c r="A132" s="36"/>
      <c r="B132" s="50"/>
      <c r="C132" s="52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51">
        <f t="shared" si="1"/>
        <v>0</v>
      </c>
    </row>
    <row r="133" spans="1:24" ht="11.25" customHeight="1">
      <c r="A133" s="36"/>
      <c r="B133" s="50"/>
      <c r="C133" s="52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51">
        <f t="shared" si="1"/>
        <v>0</v>
      </c>
    </row>
    <row r="134" spans="1:24" ht="11.25" customHeight="1">
      <c r="A134" s="36"/>
      <c r="B134" s="50"/>
      <c r="C134" s="52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51">
        <f t="shared" si="1"/>
        <v>0</v>
      </c>
    </row>
    <row r="135" spans="1:24" ht="11.25" customHeight="1">
      <c r="A135" s="36"/>
      <c r="B135" s="50"/>
      <c r="C135" s="52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51">
        <f t="shared" si="1"/>
        <v>0</v>
      </c>
    </row>
    <row r="136" spans="1:24" ht="11.25" customHeight="1">
      <c r="A136" s="36"/>
      <c r="B136" s="50"/>
      <c r="C136" s="52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51">
        <f t="shared" si="1"/>
        <v>0</v>
      </c>
    </row>
    <row r="137" spans="1:24" ht="11.25" customHeight="1">
      <c r="A137" s="36"/>
      <c r="B137" s="50"/>
      <c r="C137" s="52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51">
        <f t="shared" si="1"/>
        <v>0</v>
      </c>
    </row>
    <row r="138" spans="1:24" ht="11.25" customHeight="1">
      <c r="A138" s="36"/>
      <c r="B138" s="50"/>
      <c r="C138" s="52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51">
        <f t="shared" si="1"/>
        <v>0</v>
      </c>
    </row>
    <row r="139" spans="1:24" ht="11.25" customHeight="1">
      <c r="A139" s="36"/>
      <c r="B139" s="50"/>
      <c r="C139" s="52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51">
        <f t="shared" si="1"/>
        <v>0</v>
      </c>
    </row>
    <row r="140" spans="1:24" ht="11.25" customHeight="1">
      <c r="A140" s="36"/>
      <c r="B140" s="50"/>
      <c r="C140" s="52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51">
        <f t="shared" si="1"/>
        <v>0</v>
      </c>
    </row>
    <row r="141" spans="1:24" ht="11.25" customHeight="1">
      <c r="A141" s="36"/>
      <c r="B141" s="50"/>
      <c r="C141" s="52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51">
        <f t="shared" si="1"/>
        <v>0</v>
      </c>
    </row>
    <row r="142" spans="1:24" ht="21" customHeight="1">
      <c r="A142" s="36"/>
      <c r="B142" s="50"/>
      <c r="C142" s="52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51">
        <f t="shared" si="1"/>
        <v>0</v>
      </c>
    </row>
    <row r="143" spans="1:24" ht="11.25" customHeight="1">
      <c r="A143" s="36"/>
      <c r="B143" s="50"/>
      <c r="C143" s="52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51">
        <f t="shared" si="1"/>
        <v>0</v>
      </c>
    </row>
    <row r="144" spans="1:24" ht="11.25" customHeight="1">
      <c r="A144" s="36"/>
      <c r="B144" s="50"/>
      <c r="C144" s="52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51">
        <f aca="true" t="shared" si="2" ref="X144:X207">+S144-V144</f>
        <v>0</v>
      </c>
    </row>
    <row r="145" spans="1:24" ht="11.25" customHeight="1">
      <c r="A145" s="36"/>
      <c r="B145" s="50"/>
      <c r="C145" s="52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51">
        <f t="shared" si="2"/>
        <v>0</v>
      </c>
    </row>
    <row r="146" spans="1:24" ht="11.25" customHeight="1">
      <c r="A146" s="36"/>
      <c r="B146" s="50"/>
      <c r="C146" s="52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51">
        <f t="shared" si="2"/>
        <v>0</v>
      </c>
    </row>
    <row r="147" spans="1:24" ht="11.25" customHeight="1">
      <c r="A147" s="36"/>
      <c r="B147" s="50"/>
      <c r="C147" s="52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51">
        <f t="shared" si="2"/>
        <v>0</v>
      </c>
    </row>
    <row r="148" spans="1:24" ht="11.25" customHeight="1">
      <c r="A148" s="36"/>
      <c r="B148" s="50"/>
      <c r="C148" s="52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51">
        <f t="shared" si="2"/>
        <v>0</v>
      </c>
    </row>
    <row r="149" spans="1:24" ht="11.25" customHeight="1">
      <c r="A149" s="36"/>
      <c r="B149" s="50"/>
      <c r="C149" s="52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51">
        <f t="shared" si="2"/>
        <v>0</v>
      </c>
    </row>
    <row r="150" spans="1:24" ht="11.25" customHeight="1">
      <c r="A150" s="36"/>
      <c r="B150" s="50"/>
      <c r="C150" s="52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51">
        <f t="shared" si="2"/>
        <v>0</v>
      </c>
    </row>
    <row r="151" spans="1:24" ht="11.25" customHeight="1">
      <c r="A151" s="36"/>
      <c r="B151" s="50"/>
      <c r="C151" s="52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51">
        <f t="shared" si="2"/>
        <v>0</v>
      </c>
    </row>
    <row r="152" spans="1:24" ht="11.25" customHeight="1">
      <c r="A152" s="36"/>
      <c r="B152" s="50"/>
      <c r="C152" s="52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51">
        <f t="shared" si="2"/>
        <v>0</v>
      </c>
    </row>
    <row r="153" spans="1:24" ht="11.25" customHeight="1">
      <c r="A153" s="36"/>
      <c r="B153" s="50"/>
      <c r="C153" s="52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51">
        <f t="shared" si="2"/>
        <v>0</v>
      </c>
    </row>
    <row r="154" spans="2:24" ht="11.25" customHeight="1">
      <c r="B154" s="53"/>
      <c r="C154" s="1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1">
        <f t="shared" si="2"/>
        <v>0</v>
      </c>
    </row>
    <row r="155" spans="2:24" ht="11.25" customHeight="1">
      <c r="B155" s="53"/>
      <c r="C155" s="1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1">
        <f t="shared" si="2"/>
        <v>0</v>
      </c>
    </row>
    <row r="156" spans="2:24" ht="11.25" customHeight="1">
      <c r="B156" s="53"/>
      <c r="C156" s="1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1">
        <f t="shared" si="2"/>
        <v>0</v>
      </c>
    </row>
    <row r="157" spans="2:24" ht="11.25" customHeight="1">
      <c r="B157" s="53"/>
      <c r="C157" s="1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1">
        <f t="shared" si="2"/>
        <v>0</v>
      </c>
    </row>
    <row r="158" spans="2:24" ht="11.25" customHeight="1">
      <c r="B158" s="53"/>
      <c r="C158" s="1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1">
        <f t="shared" si="2"/>
        <v>0</v>
      </c>
    </row>
    <row r="159" spans="2:24" ht="11.25" customHeight="1">
      <c r="B159" s="53"/>
      <c r="C159" s="1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1">
        <f t="shared" si="2"/>
        <v>0</v>
      </c>
    </row>
    <row r="160" spans="2:24" ht="11.25" customHeight="1">
      <c r="B160" s="53"/>
      <c r="C160" s="1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1">
        <f t="shared" si="2"/>
        <v>0</v>
      </c>
    </row>
    <row r="161" spans="2:24" ht="11.25" customHeight="1">
      <c r="B161" s="53"/>
      <c r="C161" s="1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1">
        <f t="shared" si="2"/>
        <v>0</v>
      </c>
    </row>
    <row r="162" spans="2:24" ht="11.25" customHeight="1">
      <c r="B162" s="53"/>
      <c r="C162" s="1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1">
        <f t="shared" si="2"/>
        <v>0</v>
      </c>
    </row>
    <row r="163" spans="2:24" ht="11.25" customHeight="1">
      <c r="B163" s="53"/>
      <c r="C163" s="1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1">
        <f t="shared" si="2"/>
        <v>0</v>
      </c>
    </row>
    <row r="164" spans="2:24" ht="11.25" customHeight="1">
      <c r="B164" s="53"/>
      <c r="C164" s="1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1">
        <f t="shared" si="2"/>
        <v>0</v>
      </c>
    </row>
    <row r="165" spans="2:24" ht="11.25" customHeight="1">
      <c r="B165" s="53"/>
      <c r="C165" s="1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1">
        <f t="shared" si="2"/>
        <v>0</v>
      </c>
    </row>
    <row r="166" spans="2:24" ht="11.25" customHeight="1">
      <c r="B166" s="53"/>
      <c r="C166" s="1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1">
        <f t="shared" si="2"/>
        <v>0</v>
      </c>
    </row>
    <row r="167" spans="2:24" ht="11.25" customHeight="1">
      <c r="B167" s="53"/>
      <c r="C167" s="1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1">
        <f t="shared" si="2"/>
        <v>0</v>
      </c>
    </row>
    <row r="168" spans="2:24" ht="11.25" customHeight="1">
      <c r="B168" s="53"/>
      <c r="C168" s="1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1">
        <f t="shared" si="2"/>
        <v>0</v>
      </c>
    </row>
    <row r="169" spans="2:24" ht="11.25" customHeight="1">
      <c r="B169" s="53"/>
      <c r="C169" s="1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1">
        <f t="shared" si="2"/>
        <v>0</v>
      </c>
    </row>
    <row r="170" spans="2:24" ht="11.25" customHeight="1">
      <c r="B170" s="53"/>
      <c r="C170" s="1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1">
        <f t="shared" si="2"/>
        <v>0</v>
      </c>
    </row>
    <row r="171" spans="2:24" ht="11.25" customHeight="1">
      <c r="B171" s="53"/>
      <c r="C171" s="1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1">
        <f t="shared" si="2"/>
        <v>0</v>
      </c>
    </row>
    <row r="172" spans="2:24" ht="11.25" customHeight="1">
      <c r="B172" s="53"/>
      <c r="C172" s="1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1">
        <f t="shared" si="2"/>
        <v>0</v>
      </c>
    </row>
    <row r="173" spans="2:24" ht="11.25" customHeight="1">
      <c r="B173" s="53"/>
      <c r="C173" s="1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1">
        <f t="shared" si="2"/>
        <v>0</v>
      </c>
    </row>
    <row r="174" spans="2:24" ht="11.25" customHeight="1">
      <c r="B174" s="53"/>
      <c r="C174" s="1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1">
        <f t="shared" si="2"/>
        <v>0</v>
      </c>
    </row>
    <row r="175" spans="2:24" ht="11.25" customHeight="1">
      <c r="B175" s="53"/>
      <c r="C175" s="1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1">
        <f t="shared" si="2"/>
        <v>0</v>
      </c>
    </row>
    <row r="176" spans="2:24" ht="11.25" customHeight="1">
      <c r="B176" s="53"/>
      <c r="C176" s="1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1">
        <f t="shared" si="2"/>
        <v>0</v>
      </c>
    </row>
    <row r="177" spans="2:24" ht="11.25" customHeight="1">
      <c r="B177" s="53"/>
      <c r="C177" s="1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1">
        <f t="shared" si="2"/>
        <v>0</v>
      </c>
    </row>
    <row r="178" spans="2:24" ht="11.25" customHeight="1">
      <c r="B178" s="53"/>
      <c r="C178" s="1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1">
        <f t="shared" si="2"/>
        <v>0</v>
      </c>
    </row>
    <row r="179" spans="2:24" ht="11.25" customHeight="1">
      <c r="B179" s="53"/>
      <c r="C179" s="1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1">
        <f t="shared" si="2"/>
        <v>0</v>
      </c>
    </row>
    <row r="180" spans="2:24" ht="11.25" customHeight="1">
      <c r="B180" s="53"/>
      <c r="C180" s="1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1">
        <f t="shared" si="2"/>
        <v>0</v>
      </c>
    </row>
    <row r="181" spans="2:24" ht="11.25" customHeight="1">
      <c r="B181" s="53"/>
      <c r="C181" s="1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1">
        <f t="shared" si="2"/>
        <v>0</v>
      </c>
    </row>
    <row r="182" spans="2:24" ht="11.25" customHeight="1">
      <c r="B182" s="53"/>
      <c r="C182" s="1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1">
        <f t="shared" si="2"/>
        <v>0</v>
      </c>
    </row>
    <row r="183" spans="2:24" ht="11.25" customHeight="1">
      <c r="B183" s="53"/>
      <c r="C183" s="1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1">
        <f t="shared" si="2"/>
        <v>0</v>
      </c>
    </row>
    <row r="184" spans="2:24" ht="11.25" customHeight="1">
      <c r="B184" s="53"/>
      <c r="C184" s="1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1">
        <f t="shared" si="2"/>
        <v>0</v>
      </c>
    </row>
    <row r="185" spans="2:24" ht="11.25" customHeight="1">
      <c r="B185" s="53"/>
      <c r="C185" s="1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1">
        <f t="shared" si="2"/>
        <v>0</v>
      </c>
    </row>
    <row r="186" spans="2:24" ht="11.25" customHeight="1">
      <c r="B186" s="53"/>
      <c r="C186" s="1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1">
        <f t="shared" si="2"/>
        <v>0</v>
      </c>
    </row>
    <row r="187" spans="2:24" ht="11.25" customHeight="1">
      <c r="B187" s="53"/>
      <c r="C187" s="1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1">
        <f t="shared" si="2"/>
        <v>0</v>
      </c>
    </row>
    <row r="188" spans="2:24" ht="11.25" customHeight="1">
      <c r="B188" s="53"/>
      <c r="C188" s="1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1">
        <f t="shared" si="2"/>
        <v>0</v>
      </c>
    </row>
    <row r="189" spans="2:24" ht="11.25" customHeight="1">
      <c r="B189" s="53"/>
      <c r="C189" s="1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1">
        <f t="shared" si="2"/>
        <v>0</v>
      </c>
    </row>
    <row r="190" spans="2:24" ht="11.25" customHeight="1">
      <c r="B190" s="53"/>
      <c r="C190" s="1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1">
        <f t="shared" si="2"/>
        <v>0</v>
      </c>
    </row>
    <row r="191" spans="2:24" ht="11.25" customHeight="1">
      <c r="B191" s="53"/>
      <c r="C191" s="1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1">
        <f t="shared" si="2"/>
        <v>0</v>
      </c>
    </row>
    <row r="192" spans="2:24" ht="11.25" customHeight="1">
      <c r="B192" s="53"/>
      <c r="C192" s="1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1">
        <f t="shared" si="2"/>
        <v>0</v>
      </c>
    </row>
    <row r="193" spans="2:24" ht="11.25" customHeight="1">
      <c r="B193" s="53"/>
      <c r="C193" s="1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1">
        <f t="shared" si="2"/>
        <v>0</v>
      </c>
    </row>
    <row r="194" spans="2:24" ht="11.25" customHeight="1">
      <c r="B194" s="53"/>
      <c r="C194" s="1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1">
        <f t="shared" si="2"/>
        <v>0</v>
      </c>
    </row>
    <row r="195" spans="2:24" ht="11.25" customHeight="1">
      <c r="B195" s="53"/>
      <c r="C195" s="1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1">
        <f t="shared" si="2"/>
        <v>0</v>
      </c>
    </row>
    <row r="196" spans="2:24" ht="11.25" customHeight="1">
      <c r="B196" s="53"/>
      <c r="C196" s="1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1">
        <f t="shared" si="2"/>
        <v>0</v>
      </c>
    </row>
    <row r="197" spans="2:24" ht="11.25" customHeight="1">
      <c r="B197" s="53"/>
      <c r="C197" s="1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1">
        <f t="shared" si="2"/>
        <v>0</v>
      </c>
    </row>
    <row r="198" spans="2:24" ht="11.25" customHeight="1">
      <c r="B198" s="53"/>
      <c r="C198" s="1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1">
        <f t="shared" si="2"/>
        <v>0</v>
      </c>
    </row>
    <row r="199" spans="2:24" ht="11.25" customHeight="1">
      <c r="B199" s="53"/>
      <c r="C199" s="1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1">
        <f t="shared" si="2"/>
        <v>0</v>
      </c>
    </row>
    <row r="200" spans="2:24" ht="11.25" customHeight="1">
      <c r="B200" s="53"/>
      <c r="C200" s="1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1">
        <f t="shared" si="2"/>
        <v>0</v>
      </c>
    </row>
    <row r="201" spans="2:24" ht="11.25" customHeight="1">
      <c r="B201" s="53"/>
      <c r="C201" s="1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1">
        <f t="shared" si="2"/>
        <v>0</v>
      </c>
    </row>
    <row r="202" spans="2:24" ht="11.25" customHeight="1">
      <c r="B202" s="53"/>
      <c r="C202" s="1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1">
        <f t="shared" si="2"/>
        <v>0</v>
      </c>
    </row>
    <row r="203" spans="2:24" ht="11.25" customHeight="1">
      <c r="B203" s="53"/>
      <c r="C203" s="1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1">
        <f t="shared" si="2"/>
        <v>0</v>
      </c>
    </row>
    <row r="204" spans="2:24" ht="11.25" customHeight="1">
      <c r="B204" s="53"/>
      <c r="C204" s="1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1">
        <f t="shared" si="2"/>
        <v>0</v>
      </c>
    </row>
    <row r="205" spans="2:24" ht="11.25" customHeight="1">
      <c r="B205" s="53"/>
      <c r="C205" s="1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1">
        <f t="shared" si="2"/>
        <v>0</v>
      </c>
    </row>
    <row r="206" spans="2:24" ht="11.25" customHeight="1">
      <c r="B206" s="53"/>
      <c r="C206" s="1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1">
        <f t="shared" si="2"/>
        <v>0</v>
      </c>
    </row>
    <row r="207" spans="2:24" ht="11.25" customHeight="1">
      <c r="B207" s="53"/>
      <c r="C207" s="1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1">
        <f t="shared" si="2"/>
        <v>0</v>
      </c>
    </row>
    <row r="208" spans="2:24" ht="11.25" customHeight="1">
      <c r="B208" s="53"/>
      <c r="C208" s="1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1">
        <f aca="true" t="shared" si="3" ref="X208:X271">+S208-V208</f>
        <v>0</v>
      </c>
    </row>
    <row r="209" spans="2:24" ht="11.25" customHeight="1">
      <c r="B209" s="53"/>
      <c r="C209" s="1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1">
        <f t="shared" si="3"/>
        <v>0</v>
      </c>
    </row>
    <row r="210" spans="2:24" ht="11.25" customHeight="1">
      <c r="B210" s="53"/>
      <c r="C210" s="1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1">
        <f t="shared" si="3"/>
        <v>0</v>
      </c>
    </row>
    <row r="211" spans="2:24" ht="11.25" customHeight="1">
      <c r="B211" s="53"/>
      <c r="C211" s="1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1">
        <f t="shared" si="3"/>
        <v>0</v>
      </c>
    </row>
    <row r="212" spans="2:24" ht="11.25" customHeight="1" thickBot="1">
      <c r="B212" s="70"/>
      <c r="C212" s="11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69">
        <f t="shared" si="3"/>
        <v>0</v>
      </c>
    </row>
    <row r="213" spans="2:24" ht="11.25" customHeight="1" thickBot="1">
      <c r="B213" s="74"/>
      <c r="C213" s="11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67">
        <f t="shared" si="3"/>
        <v>0</v>
      </c>
    </row>
    <row r="214" spans="2:24" ht="11.25" customHeight="1">
      <c r="B214" s="72"/>
      <c r="C214" s="114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56">
        <f t="shared" si="3"/>
        <v>0</v>
      </c>
    </row>
    <row r="215" spans="2:24" ht="11.25" customHeight="1">
      <c r="B215" s="53"/>
      <c r="C215" s="1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1">
        <f t="shared" si="3"/>
        <v>0</v>
      </c>
    </row>
    <row r="216" spans="2:24" ht="11.25" customHeight="1">
      <c r="B216" s="53"/>
      <c r="C216" s="1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1">
        <f t="shared" si="3"/>
        <v>0</v>
      </c>
    </row>
    <row r="217" spans="2:24" ht="11.25" customHeight="1">
      <c r="B217" s="53"/>
      <c r="C217" s="1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1">
        <f t="shared" si="3"/>
        <v>0</v>
      </c>
    </row>
    <row r="218" spans="2:24" ht="11.25" customHeight="1">
      <c r="B218" s="53"/>
      <c r="C218" s="1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1">
        <f t="shared" si="3"/>
        <v>0</v>
      </c>
    </row>
    <row r="219" spans="2:24" ht="11.25" customHeight="1">
      <c r="B219" s="53"/>
      <c r="C219" s="1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1">
        <f t="shared" si="3"/>
        <v>0</v>
      </c>
    </row>
    <row r="220" spans="2:24" ht="11.25" customHeight="1">
      <c r="B220" s="53"/>
      <c r="C220" s="1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1">
        <f t="shared" si="3"/>
        <v>0</v>
      </c>
    </row>
    <row r="221" spans="2:24" ht="11.25" customHeight="1">
      <c r="B221" s="53"/>
      <c r="C221" s="1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1">
        <f t="shared" si="3"/>
        <v>0</v>
      </c>
    </row>
    <row r="222" spans="2:24" ht="11.25" customHeight="1">
      <c r="B222" s="53"/>
      <c r="C222" s="1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1">
        <f t="shared" si="3"/>
        <v>0</v>
      </c>
    </row>
    <row r="223" spans="2:24" ht="11.25" customHeight="1">
      <c r="B223" s="53"/>
      <c r="C223" s="1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1">
        <f t="shared" si="3"/>
        <v>0</v>
      </c>
    </row>
    <row r="224" spans="2:24" ht="11.25" customHeight="1">
      <c r="B224" s="53"/>
      <c r="C224" s="1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1">
        <f t="shared" si="3"/>
        <v>0</v>
      </c>
    </row>
    <row r="225" spans="2:24" ht="11.25" customHeight="1">
      <c r="B225" s="53"/>
      <c r="C225" s="1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1">
        <f t="shared" si="3"/>
        <v>0</v>
      </c>
    </row>
    <row r="226" spans="2:24" ht="11.25" customHeight="1">
      <c r="B226" s="53"/>
      <c r="C226" s="1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1">
        <f t="shared" si="3"/>
        <v>0</v>
      </c>
    </row>
    <row r="227" spans="2:24" ht="11.25" customHeight="1">
      <c r="B227" s="53"/>
      <c r="C227" s="1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1">
        <f t="shared" si="3"/>
        <v>0</v>
      </c>
    </row>
    <row r="228" spans="2:24" ht="11.25" customHeight="1">
      <c r="B228" s="53"/>
      <c r="C228" s="1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1">
        <f t="shared" si="3"/>
        <v>0</v>
      </c>
    </row>
    <row r="229" spans="2:24" ht="11.25" customHeight="1">
      <c r="B229" s="53"/>
      <c r="C229" s="1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1">
        <f t="shared" si="3"/>
        <v>0</v>
      </c>
    </row>
    <row r="230" spans="2:24" ht="11.25" customHeight="1">
      <c r="B230" s="53"/>
      <c r="C230" s="1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1">
        <f t="shared" si="3"/>
        <v>0</v>
      </c>
    </row>
    <row r="231" spans="2:24" ht="11.25" customHeight="1">
      <c r="B231" s="53"/>
      <c r="C231" s="1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1">
        <f t="shared" si="3"/>
        <v>0</v>
      </c>
    </row>
    <row r="232" spans="2:24" ht="11.25" customHeight="1">
      <c r="B232" s="53"/>
      <c r="C232" s="1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1">
        <f t="shared" si="3"/>
        <v>0</v>
      </c>
    </row>
    <row r="233" spans="2:24" ht="11.25" customHeight="1">
      <c r="B233" s="53"/>
      <c r="C233" s="1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1">
        <f t="shared" si="3"/>
        <v>0</v>
      </c>
    </row>
    <row r="234" spans="2:24" ht="11.25" customHeight="1">
      <c r="B234" s="53"/>
      <c r="C234" s="1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1">
        <f t="shared" si="3"/>
        <v>0</v>
      </c>
    </row>
    <row r="235" spans="2:24" ht="11.25" customHeight="1">
      <c r="B235" s="53"/>
      <c r="C235" s="1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1">
        <f t="shared" si="3"/>
        <v>0</v>
      </c>
    </row>
    <row r="236" spans="2:24" ht="11.25" customHeight="1">
      <c r="B236" s="53"/>
      <c r="C236" s="1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1">
        <f t="shared" si="3"/>
        <v>0</v>
      </c>
    </row>
    <row r="237" spans="2:24" ht="11.25" customHeight="1">
      <c r="B237" s="53"/>
      <c r="C237" s="1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1">
        <f t="shared" si="3"/>
        <v>0</v>
      </c>
    </row>
    <row r="238" spans="2:24" ht="11.25" customHeight="1">
      <c r="B238" s="53"/>
      <c r="C238" s="1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1">
        <f t="shared" si="3"/>
        <v>0</v>
      </c>
    </row>
    <row r="239" spans="2:24" ht="11.25" customHeight="1">
      <c r="B239" s="53"/>
      <c r="C239" s="1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1">
        <f t="shared" si="3"/>
        <v>0</v>
      </c>
    </row>
    <row r="240" spans="2:24" ht="11.25" customHeight="1">
      <c r="B240" s="53"/>
      <c r="C240" s="1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1">
        <f t="shared" si="3"/>
        <v>0</v>
      </c>
    </row>
    <row r="241" spans="2:24" ht="11.25" customHeight="1">
      <c r="B241" s="53"/>
      <c r="C241" s="1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1">
        <f t="shared" si="3"/>
        <v>0</v>
      </c>
    </row>
    <row r="242" spans="2:24" ht="11.25" customHeight="1">
      <c r="B242" s="53"/>
      <c r="C242" s="1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1">
        <f t="shared" si="3"/>
        <v>0</v>
      </c>
    </row>
    <row r="243" spans="2:24" ht="11.25" customHeight="1">
      <c r="B243" s="53"/>
      <c r="C243" s="1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1">
        <f t="shared" si="3"/>
        <v>0</v>
      </c>
    </row>
    <row r="244" spans="2:24" ht="11.25" customHeight="1">
      <c r="B244" s="53"/>
      <c r="C244" s="1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1">
        <f t="shared" si="3"/>
        <v>0</v>
      </c>
    </row>
    <row r="245" spans="2:24" ht="11.25" customHeight="1">
      <c r="B245" s="53"/>
      <c r="C245" s="1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1">
        <f t="shared" si="3"/>
        <v>0</v>
      </c>
    </row>
    <row r="246" spans="2:24" ht="11.25" customHeight="1">
      <c r="B246" s="53"/>
      <c r="C246" s="1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1">
        <f t="shared" si="3"/>
        <v>0</v>
      </c>
    </row>
    <row r="247" spans="2:24" ht="11.25" customHeight="1">
      <c r="B247" s="53"/>
      <c r="C247" s="1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1">
        <f t="shared" si="3"/>
        <v>0</v>
      </c>
    </row>
    <row r="248" spans="2:24" ht="11.25" customHeight="1" thickBot="1">
      <c r="B248" s="70"/>
      <c r="C248" s="112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69">
        <f t="shared" si="3"/>
        <v>0</v>
      </c>
    </row>
    <row r="249" spans="2:24" ht="11.25" customHeight="1" thickBot="1">
      <c r="B249" s="74"/>
      <c r="C249" s="113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67">
        <f t="shared" si="3"/>
        <v>0</v>
      </c>
    </row>
    <row r="250" spans="2:24" ht="11.25" customHeight="1">
      <c r="B250" s="72"/>
      <c r="C250" s="114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56">
        <f t="shared" si="3"/>
        <v>0</v>
      </c>
    </row>
    <row r="251" spans="2:24" ht="11.25" customHeight="1">
      <c r="B251" s="53"/>
      <c r="C251" s="1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1">
        <f t="shared" si="3"/>
        <v>0</v>
      </c>
    </row>
    <row r="252" spans="2:24" ht="11.25" customHeight="1">
      <c r="B252" s="53"/>
      <c r="C252" s="1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1">
        <f t="shared" si="3"/>
        <v>0</v>
      </c>
    </row>
    <row r="253" spans="2:24" ht="11.25" customHeight="1" thickBot="1">
      <c r="B253" s="70"/>
      <c r="C253" s="112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69">
        <f t="shared" si="3"/>
        <v>0</v>
      </c>
    </row>
    <row r="254" spans="2:24" ht="11.25" customHeight="1">
      <c r="B254" s="76"/>
      <c r="C254" s="115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59">
        <f t="shared" si="3"/>
        <v>0</v>
      </c>
    </row>
    <row r="255" spans="2:24" ht="11.25" customHeight="1" thickBot="1">
      <c r="B255" s="78"/>
      <c r="C255" s="116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62">
        <f t="shared" si="3"/>
        <v>0</v>
      </c>
    </row>
    <row r="256" spans="2:24" ht="11.25" customHeight="1">
      <c r="B256" s="72"/>
      <c r="C256" s="114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56">
        <f t="shared" si="3"/>
        <v>0</v>
      </c>
    </row>
    <row r="257" spans="2:24" ht="11.25" customHeight="1">
      <c r="B257" s="53"/>
      <c r="C257" s="1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1">
        <f t="shared" si="3"/>
        <v>0</v>
      </c>
    </row>
    <row r="258" spans="2:24" ht="11.25" customHeight="1">
      <c r="B258" s="53"/>
      <c r="C258" s="1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1">
        <f t="shared" si="3"/>
        <v>0</v>
      </c>
    </row>
    <row r="259" spans="2:24" ht="11.25" customHeight="1">
      <c r="B259" s="53"/>
      <c r="C259" s="1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1">
        <f t="shared" si="3"/>
        <v>0</v>
      </c>
    </row>
    <row r="260" spans="2:24" ht="11.25" customHeight="1">
      <c r="B260" s="53"/>
      <c r="C260" s="1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1">
        <f t="shared" si="3"/>
        <v>0</v>
      </c>
    </row>
    <row r="261" spans="2:24" ht="11.25" customHeight="1">
      <c r="B261" s="53"/>
      <c r="C261" s="1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1">
        <f t="shared" si="3"/>
        <v>0</v>
      </c>
    </row>
    <row r="262" spans="2:24" ht="11.25" customHeight="1">
      <c r="B262" s="53"/>
      <c r="C262" s="1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1">
        <f t="shared" si="3"/>
        <v>0</v>
      </c>
    </row>
    <row r="263" spans="2:24" ht="11.25" customHeight="1">
      <c r="B263" s="53"/>
      <c r="C263" s="1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1">
        <f t="shared" si="3"/>
        <v>0</v>
      </c>
    </row>
    <row r="264" spans="2:24" ht="11.25" customHeight="1">
      <c r="B264" s="53"/>
      <c r="C264" s="1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1">
        <f t="shared" si="3"/>
        <v>0</v>
      </c>
    </row>
    <row r="265" spans="2:24" ht="11.25" customHeight="1">
      <c r="B265" s="53"/>
      <c r="C265" s="1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1">
        <f t="shared" si="3"/>
        <v>0</v>
      </c>
    </row>
    <row r="266" spans="2:24" ht="11.25" customHeight="1">
      <c r="B266" s="53"/>
      <c r="C266" s="1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1">
        <f t="shared" si="3"/>
        <v>0</v>
      </c>
    </row>
    <row r="267" spans="2:24" ht="11.25" customHeight="1">
      <c r="B267" s="53"/>
      <c r="C267" s="1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1">
        <f t="shared" si="3"/>
        <v>0</v>
      </c>
    </row>
    <row r="268" spans="2:24" ht="11.25" customHeight="1">
      <c r="B268" s="53"/>
      <c r="C268" s="1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1">
        <f t="shared" si="3"/>
        <v>0</v>
      </c>
    </row>
    <row r="269" spans="2:24" ht="11.25" customHeight="1">
      <c r="B269" s="53"/>
      <c r="C269" s="1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1">
        <f t="shared" si="3"/>
        <v>0</v>
      </c>
    </row>
    <row r="270" spans="2:24" ht="11.25" customHeight="1">
      <c r="B270" s="53"/>
      <c r="C270" s="1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1">
        <f t="shared" si="3"/>
        <v>0</v>
      </c>
    </row>
    <row r="271" spans="2:24" ht="11.25" customHeight="1">
      <c r="B271" s="53"/>
      <c r="C271" s="1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1">
        <f t="shared" si="3"/>
        <v>0</v>
      </c>
    </row>
    <row r="272" spans="2:24" ht="11.25" customHeight="1">
      <c r="B272" s="53"/>
      <c r="C272" s="1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1">
        <f aca="true" t="shared" si="4" ref="X272:X335">+S272-V272</f>
        <v>0</v>
      </c>
    </row>
    <row r="273" spans="2:24" ht="11.25" customHeight="1">
      <c r="B273" s="53"/>
      <c r="C273" s="1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1">
        <f t="shared" si="4"/>
        <v>0</v>
      </c>
    </row>
    <row r="274" spans="2:24" ht="11.25" customHeight="1">
      <c r="B274" s="53"/>
      <c r="C274" s="1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1">
        <f t="shared" si="4"/>
        <v>0</v>
      </c>
    </row>
    <row r="275" spans="2:24" ht="11.25" customHeight="1" thickBot="1">
      <c r="B275" s="70"/>
      <c r="C275" s="112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69">
        <f t="shared" si="4"/>
        <v>0</v>
      </c>
    </row>
    <row r="276" spans="2:24" ht="11.25" customHeight="1" thickBot="1">
      <c r="B276" s="74"/>
      <c r="C276" s="113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67">
        <f t="shared" si="4"/>
        <v>0</v>
      </c>
    </row>
    <row r="277" spans="2:24" ht="11.25" customHeight="1">
      <c r="B277" s="72"/>
      <c r="C277" s="114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56">
        <f t="shared" si="4"/>
        <v>0</v>
      </c>
    </row>
    <row r="278" spans="2:24" ht="11.25" customHeight="1">
      <c r="B278" s="53"/>
      <c r="C278" s="1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1">
        <f t="shared" si="4"/>
        <v>0</v>
      </c>
    </row>
    <row r="279" spans="2:24" ht="11.25" customHeight="1">
      <c r="B279" s="53"/>
      <c r="C279" s="1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1">
        <f t="shared" si="4"/>
        <v>0</v>
      </c>
    </row>
    <row r="280" spans="2:24" ht="11.25" customHeight="1">
      <c r="B280" s="53"/>
      <c r="C280" s="1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1">
        <f t="shared" si="4"/>
        <v>0</v>
      </c>
    </row>
    <row r="281" spans="2:24" ht="11.25" customHeight="1">
      <c r="B281" s="53"/>
      <c r="C281" s="1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1">
        <f t="shared" si="4"/>
        <v>0</v>
      </c>
    </row>
    <row r="282" spans="2:24" ht="11.25" customHeight="1">
      <c r="B282" s="53"/>
      <c r="C282" s="1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1">
        <f t="shared" si="4"/>
        <v>0</v>
      </c>
    </row>
    <row r="283" spans="2:24" ht="11.25" customHeight="1">
      <c r="B283" s="53"/>
      <c r="C283" s="1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1">
        <f t="shared" si="4"/>
        <v>0</v>
      </c>
    </row>
    <row r="284" spans="2:24" ht="11.25" customHeight="1">
      <c r="B284" s="53"/>
      <c r="C284" s="1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1">
        <f t="shared" si="4"/>
        <v>0</v>
      </c>
    </row>
    <row r="285" spans="2:24" ht="11.25" customHeight="1">
      <c r="B285" s="53"/>
      <c r="C285" s="1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1">
        <f t="shared" si="4"/>
        <v>0</v>
      </c>
    </row>
    <row r="286" spans="2:24" ht="11.25" customHeight="1">
      <c r="B286" s="53"/>
      <c r="C286" s="1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1">
        <f t="shared" si="4"/>
        <v>0</v>
      </c>
    </row>
    <row r="287" spans="2:24" ht="11.25" customHeight="1">
      <c r="B287" s="53"/>
      <c r="C287" s="1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1">
        <f t="shared" si="4"/>
        <v>0</v>
      </c>
    </row>
    <row r="288" spans="2:24" ht="11.25" customHeight="1">
      <c r="B288" s="53"/>
      <c r="C288" s="1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1">
        <f t="shared" si="4"/>
        <v>0</v>
      </c>
    </row>
    <row r="289" spans="2:24" ht="11.25" customHeight="1">
      <c r="B289" s="53"/>
      <c r="C289" s="1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1">
        <f t="shared" si="4"/>
        <v>0</v>
      </c>
    </row>
    <row r="290" spans="2:24" ht="11.25" customHeight="1">
      <c r="B290" s="53"/>
      <c r="C290" s="1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1">
        <f t="shared" si="4"/>
        <v>0</v>
      </c>
    </row>
    <row r="291" spans="2:24" ht="11.25" customHeight="1">
      <c r="B291" s="53"/>
      <c r="C291" s="1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1">
        <f t="shared" si="4"/>
        <v>0</v>
      </c>
    </row>
    <row r="292" spans="2:24" ht="11.25" customHeight="1">
      <c r="B292" s="53"/>
      <c r="C292" s="1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1">
        <f t="shared" si="4"/>
        <v>0</v>
      </c>
    </row>
    <row r="293" spans="2:24" ht="11.25" customHeight="1">
      <c r="B293" s="53"/>
      <c r="C293" s="1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1">
        <f t="shared" si="4"/>
        <v>0</v>
      </c>
    </row>
    <row r="294" spans="2:24" ht="11.25" customHeight="1">
      <c r="B294" s="53"/>
      <c r="C294" s="1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1">
        <f t="shared" si="4"/>
        <v>0</v>
      </c>
    </row>
    <row r="295" spans="2:24" ht="11.25" customHeight="1">
      <c r="B295" s="53"/>
      <c r="C295" s="1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1">
        <f t="shared" si="4"/>
        <v>0</v>
      </c>
    </row>
    <row r="296" spans="2:24" ht="11.25" customHeight="1">
      <c r="B296" s="53"/>
      <c r="C296" s="1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1">
        <f t="shared" si="4"/>
        <v>0</v>
      </c>
    </row>
    <row r="297" spans="2:24" ht="11.25" customHeight="1">
      <c r="B297" s="53"/>
      <c r="C297" s="1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1">
        <f t="shared" si="4"/>
        <v>0</v>
      </c>
    </row>
    <row r="298" spans="2:24" ht="11.25" customHeight="1">
      <c r="B298" s="53"/>
      <c r="C298" s="1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1">
        <f t="shared" si="4"/>
        <v>0</v>
      </c>
    </row>
    <row r="299" spans="2:24" ht="11.25" customHeight="1">
      <c r="B299" s="53"/>
      <c r="C299" s="1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1">
        <f t="shared" si="4"/>
        <v>0</v>
      </c>
    </row>
    <row r="300" spans="2:24" ht="11.25" customHeight="1">
      <c r="B300" s="53"/>
      <c r="C300" s="1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1">
        <f t="shared" si="4"/>
        <v>0</v>
      </c>
    </row>
    <row r="301" spans="2:24" ht="11.25" customHeight="1">
      <c r="B301" s="53"/>
      <c r="C301" s="1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1">
        <f t="shared" si="4"/>
        <v>0</v>
      </c>
    </row>
    <row r="302" spans="2:24" ht="11.25" customHeight="1">
      <c r="B302" s="53"/>
      <c r="C302" s="1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1">
        <f t="shared" si="4"/>
        <v>0</v>
      </c>
    </row>
    <row r="303" spans="2:24" ht="11.25" customHeight="1">
      <c r="B303" s="53"/>
      <c r="C303" s="1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1">
        <f t="shared" si="4"/>
        <v>0</v>
      </c>
    </row>
    <row r="304" spans="2:24" ht="11.25" customHeight="1">
      <c r="B304" s="53"/>
      <c r="C304" s="1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1">
        <f t="shared" si="4"/>
        <v>0</v>
      </c>
    </row>
    <row r="305" spans="2:24" ht="11.25" customHeight="1">
      <c r="B305" s="53"/>
      <c r="C305" s="1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1">
        <f t="shared" si="4"/>
        <v>0</v>
      </c>
    </row>
    <row r="306" spans="2:24" ht="11.25" customHeight="1">
      <c r="B306" s="53"/>
      <c r="C306" s="1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1">
        <f t="shared" si="4"/>
        <v>0</v>
      </c>
    </row>
    <row r="307" spans="2:24" ht="11.25" customHeight="1">
      <c r="B307" s="53"/>
      <c r="C307" s="1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1">
        <f t="shared" si="4"/>
        <v>0</v>
      </c>
    </row>
    <row r="308" spans="2:24" ht="11.25" customHeight="1">
      <c r="B308" s="53"/>
      <c r="C308" s="1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1">
        <f t="shared" si="4"/>
        <v>0</v>
      </c>
    </row>
    <row r="309" spans="2:24" ht="11.25" customHeight="1">
      <c r="B309" s="53"/>
      <c r="C309" s="1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1">
        <f t="shared" si="4"/>
        <v>0</v>
      </c>
    </row>
    <row r="310" spans="2:24" ht="11.25" customHeight="1">
      <c r="B310" s="53"/>
      <c r="C310" s="1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1">
        <f t="shared" si="4"/>
        <v>0</v>
      </c>
    </row>
    <row r="311" spans="2:24" ht="11.25" customHeight="1">
      <c r="B311" s="53"/>
      <c r="C311" s="1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1">
        <f t="shared" si="4"/>
        <v>0</v>
      </c>
    </row>
    <row r="312" spans="2:24" ht="11.25" customHeight="1">
      <c r="B312" s="53"/>
      <c r="C312" s="1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1">
        <f t="shared" si="4"/>
        <v>0</v>
      </c>
    </row>
    <row r="313" spans="2:24" ht="11.25" customHeight="1">
      <c r="B313" s="53"/>
      <c r="C313" s="1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1">
        <f t="shared" si="4"/>
        <v>0</v>
      </c>
    </row>
    <row r="314" spans="2:24" ht="11.25" customHeight="1">
      <c r="B314" s="53"/>
      <c r="C314" s="1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1">
        <f t="shared" si="4"/>
        <v>0</v>
      </c>
    </row>
    <row r="315" spans="2:24" ht="11.25" customHeight="1">
      <c r="B315" s="53"/>
      <c r="C315" s="1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1">
        <f t="shared" si="4"/>
        <v>0</v>
      </c>
    </row>
    <row r="316" spans="2:24" ht="11.25" customHeight="1">
      <c r="B316" s="53"/>
      <c r="C316" s="1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1">
        <f t="shared" si="4"/>
        <v>0</v>
      </c>
    </row>
    <row r="317" spans="2:24" ht="11.25" customHeight="1">
      <c r="B317" s="53"/>
      <c r="C317" s="1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1">
        <f t="shared" si="4"/>
        <v>0</v>
      </c>
    </row>
    <row r="318" spans="2:24" ht="11.25" customHeight="1">
      <c r="B318" s="53"/>
      <c r="C318" s="1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1">
        <f t="shared" si="4"/>
        <v>0</v>
      </c>
    </row>
    <row r="319" spans="2:24" ht="11.25" customHeight="1">
      <c r="B319" s="53"/>
      <c r="C319" s="1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1">
        <f t="shared" si="4"/>
        <v>0</v>
      </c>
    </row>
    <row r="320" spans="2:24" ht="11.25" customHeight="1">
      <c r="B320" s="53"/>
      <c r="C320" s="1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1">
        <f t="shared" si="4"/>
        <v>0</v>
      </c>
    </row>
    <row r="321" spans="2:24" ht="11.25" customHeight="1">
      <c r="B321" s="53"/>
      <c r="C321" s="1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1">
        <f t="shared" si="4"/>
        <v>0</v>
      </c>
    </row>
    <row r="322" spans="2:24" ht="11.25" customHeight="1" thickBot="1">
      <c r="B322" s="70"/>
      <c r="C322" s="112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69">
        <f t="shared" si="4"/>
        <v>0</v>
      </c>
    </row>
    <row r="323" spans="2:24" ht="11.25" customHeight="1" thickBot="1">
      <c r="B323" s="74"/>
      <c r="C323" s="113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67">
        <f t="shared" si="4"/>
        <v>0</v>
      </c>
    </row>
    <row r="324" spans="2:24" ht="11.25" customHeight="1">
      <c r="B324" s="72"/>
      <c r="C324" s="114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56">
        <f t="shared" si="4"/>
        <v>0</v>
      </c>
    </row>
    <row r="325" spans="2:24" ht="11.25" customHeight="1">
      <c r="B325" s="53"/>
      <c r="C325" s="1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1">
        <f t="shared" si="4"/>
        <v>0</v>
      </c>
    </row>
    <row r="326" spans="2:24" ht="11.25" customHeight="1">
      <c r="B326" s="53"/>
      <c r="C326" s="1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1">
        <f t="shared" si="4"/>
        <v>0</v>
      </c>
    </row>
    <row r="327" spans="2:24" ht="11.25" customHeight="1">
      <c r="B327" s="53"/>
      <c r="C327" s="1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1">
        <f t="shared" si="4"/>
        <v>0</v>
      </c>
    </row>
    <row r="328" spans="2:24" ht="11.25" customHeight="1">
      <c r="B328" s="53"/>
      <c r="C328" s="1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1">
        <f t="shared" si="4"/>
        <v>0</v>
      </c>
    </row>
    <row r="329" spans="2:24" ht="11.25" customHeight="1">
      <c r="B329" s="53"/>
      <c r="C329" s="1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1">
        <f t="shared" si="4"/>
        <v>0</v>
      </c>
    </row>
    <row r="330" spans="2:24" ht="11.25" customHeight="1">
      <c r="B330" s="53"/>
      <c r="C330" s="1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1">
        <f t="shared" si="4"/>
        <v>0</v>
      </c>
    </row>
    <row r="331" spans="2:24" ht="11.25" customHeight="1">
      <c r="B331" s="53"/>
      <c r="C331" s="1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1">
        <f t="shared" si="4"/>
        <v>0</v>
      </c>
    </row>
    <row r="332" spans="2:24" ht="11.25" customHeight="1">
      <c r="B332" s="53"/>
      <c r="C332" s="1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1">
        <f t="shared" si="4"/>
        <v>0</v>
      </c>
    </row>
    <row r="333" spans="2:24" ht="11.25" customHeight="1">
      <c r="B333" s="53"/>
      <c r="C333" s="1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1">
        <f t="shared" si="4"/>
        <v>0</v>
      </c>
    </row>
    <row r="334" spans="2:24" ht="11.25" customHeight="1">
      <c r="B334" s="53"/>
      <c r="C334" s="1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1">
        <f t="shared" si="4"/>
        <v>0</v>
      </c>
    </row>
    <row r="335" spans="2:24" ht="11.25" customHeight="1">
      <c r="B335" s="53"/>
      <c r="C335" s="1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1">
        <f t="shared" si="4"/>
        <v>0</v>
      </c>
    </row>
    <row r="336" spans="2:24" ht="11.25" customHeight="1" thickBot="1">
      <c r="B336" s="70"/>
      <c r="C336" s="112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69">
        <f aca="true" t="shared" si="5" ref="X336:X399">+S336-V336</f>
        <v>0</v>
      </c>
    </row>
    <row r="337" spans="2:24" ht="11.25" customHeight="1" thickBot="1">
      <c r="B337" s="74"/>
      <c r="C337" s="113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67">
        <f t="shared" si="5"/>
        <v>0</v>
      </c>
    </row>
    <row r="338" spans="2:24" ht="11.25" customHeight="1">
      <c r="B338" s="72"/>
      <c r="C338" s="114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56">
        <f t="shared" si="5"/>
        <v>0</v>
      </c>
    </row>
    <row r="339" spans="2:24" ht="11.25" customHeight="1">
      <c r="B339" s="53"/>
      <c r="C339" s="1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1">
        <f t="shared" si="5"/>
        <v>0</v>
      </c>
    </row>
    <row r="340" spans="2:24" ht="11.25" customHeight="1">
      <c r="B340" s="53"/>
      <c r="C340" s="1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1">
        <f t="shared" si="5"/>
        <v>0</v>
      </c>
    </row>
    <row r="341" spans="2:24" ht="11.25" customHeight="1">
      <c r="B341" s="53"/>
      <c r="C341" s="1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1">
        <f t="shared" si="5"/>
        <v>0</v>
      </c>
    </row>
    <row r="342" spans="2:24" ht="11.25" customHeight="1">
      <c r="B342" s="53"/>
      <c r="C342" s="1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1">
        <f t="shared" si="5"/>
        <v>0</v>
      </c>
    </row>
    <row r="343" spans="2:24" ht="11.25" customHeight="1">
      <c r="B343" s="53"/>
      <c r="C343" s="1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1">
        <f t="shared" si="5"/>
        <v>0</v>
      </c>
    </row>
    <row r="344" spans="2:24" ht="11.25" customHeight="1">
      <c r="B344" s="53"/>
      <c r="C344" s="1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1">
        <f t="shared" si="5"/>
        <v>0</v>
      </c>
    </row>
    <row r="345" spans="2:24" ht="11.25" customHeight="1">
      <c r="B345" s="53"/>
      <c r="C345" s="1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1">
        <f t="shared" si="5"/>
        <v>0</v>
      </c>
    </row>
    <row r="346" spans="2:24" ht="11.25" customHeight="1">
      <c r="B346" s="53"/>
      <c r="C346" s="1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1">
        <f t="shared" si="5"/>
        <v>0</v>
      </c>
    </row>
    <row r="347" spans="2:24" ht="11.25" customHeight="1">
      <c r="B347" s="53"/>
      <c r="C347" s="1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1">
        <f t="shared" si="5"/>
        <v>0</v>
      </c>
    </row>
    <row r="348" spans="2:24" ht="11.25" customHeight="1">
      <c r="B348" s="53"/>
      <c r="C348" s="1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1">
        <f t="shared" si="5"/>
        <v>0</v>
      </c>
    </row>
    <row r="349" spans="2:24" ht="11.25" customHeight="1">
      <c r="B349" s="53"/>
      <c r="C349" s="1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1">
        <f t="shared" si="5"/>
        <v>0</v>
      </c>
    </row>
    <row r="350" spans="2:24" ht="11.25" customHeight="1">
      <c r="B350" s="53"/>
      <c r="C350" s="1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1">
        <f t="shared" si="5"/>
        <v>0</v>
      </c>
    </row>
    <row r="351" spans="2:24" ht="11.25" customHeight="1" thickBot="1">
      <c r="B351" s="70"/>
      <c r="C351" s="112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69">
        <f t="shared" si="5"/>
        <v>0</v>
      </c>
    </row>
    <row r="352" spans="2:24" ht="11.25" customHeight="1" thickBot="1">
      <c r="B352" s="74"/>
      <c r="C352" s="113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67">
        <f t="shared" si="5"/>
        <v>0</v>
      </c>
    </row>
    <row r="353" spans="2:24" ht="11.25" customHeight="1">
      <c r="B353" s="72"/>
      <c r="C353" s="114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56">
        <f t="shared" si="5"/>
        <v>0</v>
      </c>
    </row>
    <row r="354" spans="2:24" ht="11.25" customHeight="1">
      <c r="B354" s="53"/>
      <c r="C354" s="1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1">
        <f t="shared" si="5"/>
        <v>0</v>
      </c>
    </row>
    <row r="355" spans="2:24" ht="11.25" customHeight="1">
      <c r="B355" s="53"/>
      <c r="C355" s="1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1">
        <f t="shared" si="5"/>
        <v>0</v>
      </c>
    </row>
    <row r="356" spans="2:24" ht="11.25" customHeight="1">
      <c r="B356" s="53"/>
      <c r="C356" s="1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1">
        <f t="shared" si="5"/>
        <v>0</v>
      </c>
    </row>
    <row r="357" spans="2:24" ht="11.25" customHeight="1">
      <c r="B357" s="53"/>
      <c r="C357" s="1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1">
        <f t="shared" si="5"/>
        <v>0</v>
      </c>
    </row>
    <row r="358" spans="2:24" ht="11.25" customHeight="1">
      <c r="B358" s="53"/>
      <c r="C358" s="1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1">
        <f t="shared" si="5"/>
        <v>0</v>
      </c>
    </row>
    <row r="359" spans="2:24" ht="11.25" customHeight="1">
      <c r="B359" s="53"/>
      <c r="C359" s="1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1">
        <f t="shared" si="5"/>
        <v>0</v>
      </c>
    </row>
    <row r="360" spans="2:24" ht="11.25" customHeight="1">
      <c r="B360" s="53"/>
      <c r="C360" s="1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1">
        <f t="shared" si="5"/>
        <v>0</v>
      </c>
    </row>
    <row r="361" spans="2:24" ht="11.25" customHeight="1">
      <c r="B361" s="53"/>
      <c r="C361" s="1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1">
        <f t="shared" si="5"/>
        <v>0</v>
      </c>
    </row>
    <row r="362" spans="2:24" ht="11.25" customHeight="1">
      <c r="B362" s="53"/>
      <c r="C362" s="1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1">
        <f t="shared" si="5"/>
        <v>0</v>
      </c>
    </row>
    <row r="363" spans="2:24" ht="11.25" customHeight="1">
      <c r="B363" s="53"/>
      <c r="C363" s="1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1">
        <f t="shared" si="5"/>
        <v>0</v>
      </c>
    </row>
    <row r="364" spans="2:24" ht="11.25" customHeight="1">
      <c r="B364" s="53"/>
      <c r="C364" s="1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1">
        <f t="shared" si="5"/>
        <v>0</v>
      </c>
    </row>
    <row r="365" spans="2:24" ht="11.25" customHeight="1">
      <c r="B365" s="53"/>
      <c r="C365" s="1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1">
        <f t="shared" si="5"/>
        <v>0</v>
      </c>
    </row>
    <row r="366" spans="2:24" ht="11.25" customHeight="1">
      <c r="B366" s="53"/>
      <c r="C366" s="1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1">
        <f t="shared" si="5"/>
        <v>0</v>
      </c>
    </row>
    <row r="367" spans="2:24" ht="11.25" customHeight="1" thickBot="1">
      <c r="B367" s="70"/>
      <c r="C367" s="112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69">
        <f t="shared" si="5"/>
        <v>0</v>
      </c>
    </row>
    <row r="368" spans="2:24" ht="11.25" customHeight="1" thickBot="1">
      <c r="B368" s="74"/>
      <c r="C368" s="113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67">
        <f t="shared" si="5"/>
        <v>0</v>
      </c>
    </row>
    <row r="369" spans="2:24" ht="11.25" customHeight="1">
      <c r="B369" s="72"/>
      <c r="C369" s="114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56">
        <f t="shared" si="5"/>
        <v>0</v>
      </c>
    </row>
    <row r="370" spans="2:24" ht="11.25" customHeight="1">
      <c r="B370" s="53"/>
      <c r="C370" s="1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1">
        <f t="shared" si="5"/>
        <v>0</v>
      </c>
    </row>
    <row r="371" spans="2:24" ht="11.25" customHeight="1">
      <c r="B371" s="53"/>
      <c r="C371" s="1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1">
        <f t="shared" si="5"/>
        <v>0</v>
      </c>
    </row>
    <row r="372" spans="2:24" ht="11.25" customHeight="1">
      <c r="B372" s="53"/>
      <c r="C372" s="1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1">
        <f t="shared" si="5"/>
        <v>0</v>
      </c>
    </row>
    <row r="373" spans="2:24" ht="11.25" customHeight="1">
      <c r="B373" s="53"/>
      <c r="C373" s="1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1">
        <f t="shared" si="5"/>
        <v>0</v>
      </c>
    </row>
    <row r="374" spans="2:24" ht="11.25" customHeight="1">
      <c r="B374" s="53"/>
      <c r="C374" s="1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1">
        <f t="shared" si="5"/>
        <v>0</v>
      </c>
    </row>
    <row r="375" spans="2:24" ht="11.25" customHeight="1">
      <c r="B375" s="53"/>
      <c r="C375" s="1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1">
        <f t="shared" si="5"/>
        <v>0</v>
      </c>
    </row>
    <row r="376" spans="2:24" ht="11.25" customHeight="1" thickBot="1">
      <c r="B376" s="70"/>
      <c r="C376" s="112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69">
        <f t="shared" si="5"/>
        <v>0</v>
      </c>
    </row>
    <row r="377" spans="2:24" ht="11.25" customHeight="1" thickBot="1">
      <c r="B377" s="74"/>
      <c r="C377" s="113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67">
        <f t="shared" si="5"/>
        <v>0</v>
      </c>
    </row>
    <row r="378" spans="2:24" ht="11.25" customHeight="1">
      <c r="B378" s="72"/>
      <c r="C378" s="114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56">
        <f t="shared" si="5"/>
        <v>0</v>
      </c>
    </row>
    <row r="379" spans="2:24" ht="11.25" customHeight="1">
      <c r="B379" s="53"/>
      <c r="C379" s="1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1">
        <f t="shared" si="5"/>
        <v>0</v>
      </c>
    </row>
    <row r="380" spans="2:24" ht="11.25" customHeight="1">
      <c r="B380" s="53"/>
      <c r="C380" s="1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1">
        <f t="shared" si="5"/>
        <v>0</v>
      </c>
    </row>
    <row r="381" spans="2:24" ht="11.25" customHeight="1" thickBot="1">
      <c r="B381" s="70"/>
      <c r="C381" s="112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69">
        <f t="shared" si="5"/>
        <v>0</v>
      </c>
    </row>
    <row r="382" spans="2:24" ht="11.25" customHeight="1" thickBot="1">
      <c r="B382" s="74"/>
      <c r="C382" s="113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67">
        <f t="shared" si="5"/>
        <v>0</v>
      </c>
    </row>
    <row r="383" spans="2:24" ht="11.25" customHeight="1">
      <c r="B383" s="72"/>
      <c r="C383" s="114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56">
        <f t="shared" si="5"/>
        <v>0</v>
      </c>
    </row>
    <row r="384" spans="2:24" ht="11.25" customHeight="1">
      <c r="B384" s="53"/>
      <c r="C384" s="1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1">
        <f t="shared" si="5"/>
        <v>0</v>
      </c>
    </row>
    <row r="385" spans="2:24" ht="11.25" customHeight="1">
      <c r="B385" s="53"/>
      <c r="C385" s="1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1">
        <f t="shared" si="5"/>
        <v>0</v>
      </c>
    </row>
    <row r="386" spans="2:24" ht="11.25" customHeight="1">
      <c r="B386" s="53"/>
      <c r="C386" s="1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1">
        <f t="shared" si="5"/>
        <v>0</v>
      </c>
    </row>
    <row r="387" spans="2:24" ht="11.25" customHeight="1">
      <c r="B387" s="53"/>
      <c r="C387" s="1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1">
        <f t="shared" si="5"/>
        <v>0</v>
      </c>
    </row>
    <row r="388" spans="2:24" ht="11.25" customHeight="1">
      <c r="B388" s="53"/>
      <c r="C388" s="111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1">
        <f t="shared" si="5"/>
        <v>0</v>
      </c>
    </row>
    <row r="389" spans="2:24" ht="11.25" customHeight="1">
      <c r="B389" s="53"/>
      <c r="C389" s="111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1">
        <f t="shared" si="5"/>
        <v>0</v>
      </c>
    </row>
    <row r="390" spans="2:24" ht="11.25" customHeight="1">
      <c r="B390" s="80"/>
      <c r="C390" s="117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49">
        <f t="shared" si="5"/>
        <v>0</v>
      </c>
    </row>
    <row r="391" spans="2:24" ht="11.25" customHeight="1">
      <c r="B391" s="53"/>
      <c r="C391" s="111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1">
        <f t="shared" si="5"/>
        <v>0</v>
      </c>
    </row>
    <row r="392" spans="2:24" ht="11.25" customHeight="1">
      <c r="B392" s="53"/>
      <c r="C392" s="111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1">
        <f t="shared" si="5"/>
        <v>0</v>
      </c>
    </row>
    <row r="393" spans="2:24" ht="11.25" customHeight="1">
      <c r="B393" s="53"/>
      <c r="C393" s="111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1">
        <f t="shared" si="5"/>
        <v>0</v>
      </c>
    </row>
    <row r="394" spans="2:24" ht="11.25" customHeight="1">
      <c r="B394" s="53"/>
      <c r="C394" s="111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1">
        <f t="shared" si="5"/>
        <v>0</v>
      </c>
    </row>
    <row r="395" spans="2:24" ht="11.25" customHeight="1">
      <c r="B395" s="53"/>
      <c r="C395" s="111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1">
        <f t="shared" si="5"/>
        <v>0</v>
      </c>
    </row>
    <row r="396" spans="2:24" ht="11.25" customHeight="1">
      <c r="B396" s="53"/>
      <c r="C396" s="111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1">
        <f t="shared" si="5"/>
        <v>0</v>
      </c>
    </row>
    <row r="397" spans="2:24" ht="11.25" customHeight="1" thickBot="1">
      <c r="B397" s="70"/>
      <c r="C397" s="112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69">
        <f t="shared" si="5"/>
        <v>0</v>
      </c>
    </row>
    <row r="398" spans="2:24" ht="11.25" customHeight="1" thickBot="1">
      <c r="B398" s="74"/>
      <c r="C398" s="113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67">
        <f t="shared" si="5"/>
        <v>0</v>
      </c>
    </row>
    <row r="399" spans="2:24" ht="11.25" customHeight="1">
      <c r="B399" s="72"/>
      <c r="C399" s="114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56">
        <f t="shared" si="5"/>
        <v>0</v>
      </c>
    </row>
    <row r="400" spans="2:24" ht="11.25" customHeight="1">
      <c r="B400" s="53"/>
      <c r="C400" s="111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1">
        <f aca="true" t="shared" si="6" ref="X400:X463">+S400-V400</f>
        <v>0</v>
      </c>
    </row>
    <row r="401" spans="2:24" ht="11.25" customHeight="1" thickBot="1">
      <c r="B401" s="70"/>
      <c r="C401" s="112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69">
        <f t="shared" si="6"/>
        <v>0</v>
      </c>
    </row>
    <row r="402" spans="2:24" ht="11.25" customHeight="1" thickBot="1">
      <c r="B402" s="74"/>
      <c r="C402" s="113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67">
        <f t="shared" si="6"/>
        <v>0</v>
      </c>
    </row>
    <row r="403" spans="2:24" ht="11.25" customHeight="1">
      <c r="B403" s="72"/>
      <c r="C403" s="114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56">
        <f t="shared" si="6"/>
        <v>0</v>
      </c>
    </row>
    <row r="404" spans="2:24" ht="11.25" customHeight="1">
      <c r="B404" s="53"/>
      <c r="C404" s="111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1">
        <f t="shared" si="6"/>
        <v>0</v>
      </c>
    </row>
    <row r="405" spans="2:24" ht="11.25" customHeight="1">
      <c r="B405" s="53"/>
      <c r="C405" s="111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1">
        <f t="shared" si="6"/>
        <v>0</v>
      </c>
    </row>
    <row r="406" spans="2:24" ht="11.25" customHeight="1" thickBot="1">
      <c r="B406" s="70"/>
      <c r="C406" s="112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69">
        <f t="shared" si="6"/>
        <v>0</v>
      </c>
    </row>
    <row r="407" spans="2:24" ht="11.25" customHeight="1" thickBot="1">
      <c r="B407" s="74"/>
      <c r="C407" s="113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67">
        <f t="shared" si="6"/>
        <v>0</v>
      </c>
    </row>
    <row r="408" spans="2:24" ht="11.25" customHeight="1">
      <c r="B408" s="72"/>
      <c r="C408" s="114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56">
        <f t="shared" si="6"/>
        <v>0</v>
      </c>
    </row>
    <row r="409" spans="2:24" ht="11.25" customHeight="1">
      <c r="B409" s="53"/>
      <c r="C409" s="111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1">
        <f t="shared" si="6"/>
        <v>0</v>
      </c>
    </row>
    <row r="410" spans="2:24" ht="11.25" customHeight="1">
      <c r="B410" s="53"/>
      <c r="C410" s="111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1">
        <f t="shared" si="6"/>
        <v>0</v>
      </c>
    </row>
    <row r="411" spans="2:24" ht="11.25" customHeight="1">
      <c r="B411" s="53"/>
      <c r="C411" s="111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1">
        <f t="shared" si="6"/>
        <v>0</v>
      </c>
    </row>
    <row r="412" spans="2:24" ht="11.25" customHeight="1">
      <c r="B412" s="53"/>
      <c r="C412" s="111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1">
        <f t="shared" si="6"/>
        <v>0</v>
      </c>
    </row>
    <row r="413" spans="2:24" ht="11.25" customHeight="1">
      <c r="B413" s="53"/>
      <c r="C413" s="111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1">
        <f t="shared" si="6"/>
        <v>0</v>
      </c>
    </row>
    <row r="414" spans="2:24" ht="11.25" customHeight="1">
      <c r="B414" s="53"/>
      <c r="C414" s="111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1">
        <f t="shared" si="6"/>
        <v>0</v>
      </c>
    </row>
    <row r="415" spans="2:24" ht="11.25" customHeight="1">
      <c r="B415" s="53"/>
      <c r="C415" s="111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1">
        <f t="shared" si="6"/>
        <v>0</v>
      </c>
    </row>
    <row r="416" spans="2:24" ht="11.25" customHeight="1">
      <c r="B416" s="53"/>
      <c r="C416" s="111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1">
        <f t="shared" si="6"/>
        <v>0</v>
      </c>
    </row>
    <row r="417" spans="2:24" ht="11.25" customHeight="1">
      <c r="B417" s="53"/>
      <c r="C417" s="111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1">
        <f t="shared" si="6"/>
        <v>0</v>
      </c>
    </row>
    <row r="418" spans="2:24" ht="11.25" customHeight="1">
      <c r="B418" s="53"/>
      <c r="C418" s="111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1">
        <f t="shared" si="6"/>
        <v>0</v>
      </c>
    </row>
    <row r="419" spans="2:24" ht="11.25" customHeight="1">
      <c r="B419" s="53"/>
      <c r="C419" s="111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1">
        <f t="shared" si="6"/>
        <v>0</v>
      </c>
    </row>
    <row r="420" spans="2:24" ht="11.25" customHeight="1">
      <c r="B420" s="53"/>
      <c r="C420" s="111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1">
        <f t="shared" si="6"/>
        <v>0</v>
      </c>
    </row>
    <row r="421" spans="2:24" ht="11.25" customHeight="1">
      <c r="B421" s="53"/>
      <c r="C421" s="111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1">
        <f t="shared" si="6"/>
        <v>0</v>
      </c>
    </row>
    <row r="422" spans="2:24" ht="11.25" customHeight="1">
      <c r="B422" s="53"/>
      <c r="C422" s="111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1">
        <f t="shared" si="6"/>
        <v>0</v>
      </c>
    </row>
    <row r="423" spans="2:24" ht="11.25" customHeight="1">
      <c r="B423" s="53"/>
      <c r="C423" s="111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1">
        <f t="shared" si="6"/>
        <v>0</v>
      </c>
    </row>
    <row r="424" spans="2:24" ht="11.25" customHeight="1">
      <c r="B424" s="53"/>
      <c r="C424" s="111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1">
        <f t="shared" si="6"/>
        <v>0</v>
      </c>
    </row>
    <row r="425" spans="2:24" ht="11.25" customHeight="1" thickBot="1">
      <c r="B425" s="70"/>
      <c r="C425" s="112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69">
        <f t="shared" si="6"/>
        <v>0</v>
      </c>
    </row>
    <row r="426" spans="2:24" ht="11.25" customHeight="1" thickBot="1">
      <c r="B426" s="74"/>
      <c r="C426" s="113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67">
        <f t="shared" si="6"/>
        <v>0</v>
      </c>
    </row>
    <row r="427" spans="2:24" ht="11.25" customHeight="1">
      <c r="B427" s="72"/>
      <c r="C427" s="114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56">
        <f t="shared" si="6"/>
        <v>0</v>
      </c>
    </row>
    <row r="428" spans="2:24" ht="11.25" customHeight="1">
      <c r="B428" s="53"/>
      <c r="C428" s="111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1">
        <f t="shared" si="6"/>
        <v>0</v>
      </c>
    </row>
    <row r="429" spans="2:24" ht="11.25" customHeight="1">
      <c r="B429" s="53"/>
      <c r="C429" s="111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1">
        <f t="shared" si="6"/>
        <v>0</v>
      </c>
    </row>
    <row r="430" spans="2:24" ht="11.25" customHeight="1">
      <c r="B430" s="53"/>
      <c r="C430" s="111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1">
        <f t="shared" si="6"/>
        <v>0</v>
      </c>
    </row>
    <row r="431" spans="2:24" ht="11.25" customHeight="1">
      <c r="B431" s="53"/>
      <c r="C431" s="111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1">
        <f t="shared" si="6"/>
        <v>0</v>
      </c>
    </row>
    <row r="432" spans="2:24" ht="11.25" customHeight="1">
      <c r="B432" s="53"/>
      <c r="C432" s="111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1">
        <f t="shared" si="6"/>
        <v>0</v>
      </c>
    </row>
    <row r="433" spans="2:24" ht="11.25" customHeight="1">
      <c r="B433" s="53"/>
      <c r="C433" s="111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1">
        <f t="shared" si="6"/>
        <v>0</v>
      </c>
    </row>
    <row r="434" spans="2:24" ht="11.25" customHeight="1">
      <c r="B434" s="53"/>
      <c r="C434" s="111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1">
        <f t="shared" si="6"/>
        <v>0</v>
      </c>
    </row>
    <row r="435" spans="2:24" ht="11.25" customHeight="1">
      <c r="B435" s="53"/>
      <c r="C435" s="111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1">
        <f t="shared" si="6"/>
        <v>0</v>
      </c>
    </row>
    <row r="436" spans="2:24" ht="11.25" customHeight="1">
      <c r="B436" s="53"/>
      <c r="C436" s="111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1">
        <f t="shared" si="6"/>
        <v>0</v>
      </c>
    </row>
    <row r="437" spans="2:24" ht="11.25" customHeight="1">
      <c r="B437" s="53"/>
      <c r="C437" s="111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1">
        <f t="shared" si="6"/>
        <v>0</v>
      </c>
    </row>
    <row r="438" spans="2:24" ht="11.25" customHeight="1">
      <c r="B438" s="53"/>
      <c r="C438" s="111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1">
        <f t="shared" si="6"/>
        <v>0</v>
      </c>
    </row>
    <row r="439" spans="2:24" ht="11.25" customHeight="1">
      <c r="B439" s="53"/>
      <c r="C439" s="111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1">
        <f t="shared" si="6"/>
        <v>0</v>
      </c>
    </row>
    <row r="440" spans="2:24" ht="11.25" customHeight="1">
      <c r="B440" s="53"/>
      <c r="C440" s="111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1">
        <f t="shared" si="6"/>
        <v>0</v>
      </c>
    </row>
    <row r="441" spans="2:24" ht="11.25" customHeight="1">
      <c r="B441" s="53"/>
      <c r="C441" s="111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1">
        <f t="shared" si="6"/>
        <v>0</v>
      </c>
    </row>
    <row r="442" spans="2:24" ht="11.25" customHeight="1">
      <c r="B442" s="53"/>
      <c r="C442" s="111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1">
        <f t="shared" si="6"/>
        <v>0</v>
      </c>
    </row>
    <row r="443" spans="2:24" ht="11.25" customHeight="1">
      <c r="B443" s="53"/>
      <c r="C443" s="111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1">
        <f t="shared" si="6"/>
        <v>0</v>
      </c>
    </row>
    <row r="444" spans="2:24" ht="11.25" customHeight="1">
      <c r="B444" s="53"/>
      <c r="C444" s="111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1">
        <f t="shared" si="6"/>
        <v>0</v>
      </c>
    </row>
    <row r="445" spans="2:24" ht="11.25" customHeight="1">
      <c r="B445" s="53"/>
      <c r="C445" s="111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1">
        <f t="shared" si="6"/>
        <v>0</v>
      </c>
    </row>
    <row r="446" spans="2:24" ht="11.25" customHeight="1">
      <c r="B446" s="53"/>
      <c r="C446" s="111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1">
        <f t="shared" si="6"/>
        <v>0</v>
      </c>
    </row>
    <row r="447" spans="2:24" ht="11.25" customHeight="1">
      <c r="B447" s="53"/>
      <c r="C447" s="111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1">
        <f t="shared" si="6"/>
        <v>0</v>
      </c>
    </row>
    <row r="448" spans="2:24" ht="11.25" customHeight="1">
      <c r="B448" s="53"/>
      <c r="C448" s="111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1">
        <f t="shared" si="6"/>
        <v>0</v>
      </c>
    </row>
    <row r="449" spans="2:24" ht="11.25" customHeight="1">
      <c r="B449" s="53"/>
      <c r="C449" s="111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1">
        <f t="shared" si="6"/>
        <v>0</v>
      </c>
    </row>
    <row r="450" spans="2:24" ht="11.25" customHeight="1">
      <c r="B450" s="53"/>
      <c r="C450" s="111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1">
        <f t="shared" si="6"/>
        <v>0</v>
      </c>
    </row>
    <row r="451" spans="2:24" ht="11.25" customHeight="1">
      <c r="B451" s="53"/>
      <c r="C451" s="111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1">
        <f t="shared" si="6"/>
        <v>0</v>
      </c>
    </row>
    <row r="452" spans="2:24" ht="11.25" customHeight="1">
      <c r="B452" s="53"/>
      <c r="C452" s="111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1">
        <f t="shared" si="6"/>
        <v>0</v>
      </c>
    </row>
    <row r="453" spans="2:24" ht="11.25" customHeight="1">
      <c r="B453" s="53"/>
      <c r="C453" s="111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1">
        <f t="shared" si="6"/>
        <v>0</v>
      </c>
    </row>
    <row r="454" spans="2:24" ht="11.25" customHeight="1">
      <c r="B454" s="53"/>
      <c r="C454" s="111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1">
        <f t="shared" si="6"/>
        <v>0</v>
      </c>
    </row>
    <row r="455" spans="2:24" ht="11.25" customHeight="1">
      <c r="B455" s="53"/>
      <c r="C455" s="111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1">
        <f t="shared" si="6"/>
        <v>0</v>
      </c>
    </row>
    <row r="456" spans="2:24" ht="11.25" customHeight="1">
      <c r="B456" s="53"/>
      <c r="C456" s="111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1">
        <f t="shared" si="6"/>
        <v>0</v>
      </c>
    </row>
    <row r="457" spans="2:24" ht="11.25" customHeight="1">
      <c r="B457" s="53"/>
      <c r="C457" s="111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1">
        <f t="shared" si="6"/>
        <v>0</v>
      </c>
    </row>
    <row r="458" spans="2:24" ht="11.25" customHeight="1">
      <c r="B458" s="53"/>
      <c r="C458" s="111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1">
        <f t="shared" si="6"/>
        <v>0</v>
      </c>
    </row>
    <row r="459" spans="2:24" ht="11.25" customHeight="1">
      <c r="B459" s="80"/>
      <c r="C459" s="117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49">
        <f t="shared" si="6"/>
        <v>0</v>
      </c>
    </row>
    <row r="460" spans="2:24" ht="11.25" customHeight="1">
      <c r="B460" s="53"/>
      <c r="C460" s="111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1">
        <f t="shared" si="6"/>
        <v>0</v>
      </c>
    </row>
    <row r="461" spans="2:24" ht="11.25" customHeight="1">
      <c r="B461" s="53"/>
      <c r="C461" s="111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1">
        <f t="shared" si="6"/>
        <v>0</v>
      </c>
    </row>
    <row r="462" spans="2:24" ht="11.25" customHeight="1">
      <c r="B462" s="53"/>
      <c r="C462" s="111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1">
        <f t="shared" si="6"/>
        <v>0</v>
      </c>
    </row>
    <row r="463" spans="2:24" ht="11.25" customHeight="1">
      <c r="B463" s="53"/>
      <c r="C463" s="111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1">
        <f t="shared" si="6"/>
        <v>0</v>
      </c>
    </row>
    <row r="464" spans="2:24" ht="11.25" customHeight="1">
      <c r="B464" s="53"/>
      <c r="C464" s="111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1">
        <f aca="true" t="shared" si="7" ref="X464:X485">+S464-V464</f>
        <v>0</v>
      </c>
    </row>
    <row r="465" spans="2:24" ht="11.25" customHeight="1" thickBot="1">
      <c r="B465" s="70"/>
      <c r="C465" s="112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69">
        <f t="shared" si="7"/>
        <v>0</v>
      </c>
    </row>
    <row r="466" spans="2:24" ht="11.25" customHeight="1" thickBot="1">
      <c r="B466" s="74"/>
      <c r="C466" s="113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67">
        <f t="shared" si="7"/>
        <v>0</v>
      </c>
    </row>
    <row r="467" spans="2:24" ht="11.25" customHeight="1">
      <c r="B467" s="72"/>
      <c r="C467" s="114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56">
        <f t="shared" si="7"/>
        <v>0</v>
      </c>
    </row>
    <row r="468" spans="2:24" ht="11.25" customHeight="1">
      <c r="B468" s="53"/>
      <c r="C468" s="111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1">
        <f t="shared" si="7"/>
        <v>0</v>
      </c>
    </row>
    <row r="469" spans="2:24" ht="11.25" customHeight="1">
      <c r="B469" s="53"/>
      <c r="C469" s="111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1">
        <f t="shared" si="7"/>
        <v>0</v>
      </c>
    </row>
    <row r="470" spans="2:24" ht="11.25" customHeight="1" thickBot="1">
      <c r="B470" s="70"/>
      <c r="C470" s="112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69">
        <f t="shared" si="7"/>
        <v>0</v>
      </c>
    </row>
    <row r="471" spans="2:24" ht="11.25" customHeight="1" thickBot="1">
      <c r="B471" s="74"/>
      <c r="C471" s="113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67">
        <f t="shared" si="7"/>
        <v>0</v>
      </c>
    </row>
    <row r="472" spans="2:24" ht="11.25" customHeight="1">
      <c r="B472" s="72"/>
      <c r="C472" s="114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56">
        <f t="shared" si="7"/>
        <v>0</v>
      </c>
    </row>
    <row r="473" spans="2:24" ht="11.25" customHeight="1">
      <c r="B473" s="53"/>
      <c r="C473" s="111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1">
        <f t="shared" si="7"/>
        <v>0</v>
      </c>
    </row>
    <row r="474" spans="2:24" ht="11.25" customHeight="1" thickBot="1">
      <c r="B474" s="70"/>
      <c r="C474" s="112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69">
        <f t="shared" si="7"/>
        <v>0</v>
      </c>
    </row>
    <row r="475" spans="2:24" ht="11.25" customHeight="1" thickBot="1">
      <c r="B475" s="74"/>
      <c r="C475" s="113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67">
        <f t="shared" si="7"/>
        <v>0</v>
      </c>
    </row>
    <row r="476" spans="2:24" ht="11.25" customHeight="1">
      <c r="B476" s="72"/>
      <c r="C476" s="114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56">
        <f t="shared" si="7"/>
        <v>0</v>
      </c>
    </row>
    <row r="477" spans="2:24" ht="11.25" customHeight="1">
      <c r="B477" s="53"/>
      <c r="C477" s="111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1">
        <f t="shared" si="7"/>
        <v>0</v>
      </c>
    </row>
    <row r="478" spans="2:24" ht="11.25" customHeight="1">
      <c r="B478" s="53"/>
      <c r="C478" s="111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1">
        <f t="shared" si="7"/>
        <v>0</v>
      </c>
    </row>
    <row r="479" spans="2:24" ht="11.25" customHeight="1">
      <c r="B479" s="53"/>
      <c r="C479" s="111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1">
        <f t="shared" si="7"/>
        <v>0</v>
      </c>
    </row>
    <row r="480" spans="2:24" ht="11.25" customHeight="1">
      <c r="B480" s="53"/>
      <c r="C480" s="111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1">
        <f t="shared" si="7"/>
        <v>0</v>
      </c>
    </row>
    <row r="481" spans="2:24" ht="11.25" customHeight="1" thickBot="1">
      <c r="B481" s="70"/>
      <c r="C481" s="112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69">
        <f t="shared" si="7"/>
        <v>0</v>
      </c>
    </row>
    <row r="482" spans="2:24" ht="11.25" customHeight="1" thickBot="1">
      <c r="B482" s="74"/>
      <c r="C482" s="113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67">
        <f t="shared" si="7"/>
        <v>0</v>
      </c>
    </row>
    <row r="483" spans="2:24" ht="11.25" customHeight="1">
      <c r="B483" s="72"/>
      <c r="C483" s="114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56">
        <f t="shared" si="7"/>
        <v>0</v>
      </c>
    </row>
    <row r="484" spans="2:24" ht="11.25" customHeight="1">
      <c r="B484" s="53"/>
      <c r="C484" s="111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1">
        <f t="shared" si="7"/>
        <v>0</v>
      </c>
    </row>
    <row r="485" spans="2:24" ht="11.25" customHeight="1">
      <c r="B485" s="53"/>
      <c r="C485" s="111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1">
        <f t="shared" si="7"/>
        <v>0</v>
      </c>
    </row>
  </sheetData>
  <sheetProtection/>
  <mergeCells count="12">
    <mergeCell ref="B11:B13"/>
    <mergeCell ref="Q12:S12"/>
    <mergeCell ref="K11:V11"/>
    <mergeCell ref="T12:V12"/>
    <mergeCell ref="C11:C13"/>
    <mergeCell ref="D11:D13"/>
    <mergeCell ref="E12:G12"/>
    <mergeCell ref="J11:J13"/>
    <mergeCell ref="K12:M12"/>
    <mergeCell ref="N12:P12"/>
    <mergeCell ref="X12:X13"/>
    <mergeCell ref="W12:W13"/>
  </mergeCells>
  <printOptions horizontalCentered="1" verticalCentered="1"/>
  <pageMargins left="0.1968503937007874" right="0.1968503937007874" top="0.31496062992125984" bottom="0.31496062992125984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financiera_laura</cp:lastModifiedBy>
  <cp:lastPrinted>2016-11-24T14:00:31Z</cp:lastPrinted>
  <dcterms:created xsi:type="dcterms:W3CDTF">1999-04-14T23:21:38Z</dcterms:created>
  <dcterms:modified xsi:type="dcterms:W3CDTF">2016-11-24T17:16:51Z</dcterms:modified>
  <cp:category/>
  <cp:version/>
  <cp:contentType/>
  <cp:contentStatus/>
</cp:coreProperties>
</file>